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4240" windowHeight="13140"/>
  </bookViews>
  <sheets>
    <sheet name="2024-2025 подтверждены" sheetId="1" r:id="rId1"/>
    <sheet name="2024, 2025 с госэкспертизой" sheetId="3" state="hidden" r:id="rId2"/>
    <sheet name="2024, 2025 не имеющие госэкперт" sheetId="6" state="hidden" r:id="rId3"/>
  </sheets>
  <definedNames>
    <definedName name="_xlnm._FilterDatabase" localSheetId="2" hidden="1">'2024, 2025 не имеющие госэкперт'!$A$1:$K$13</definedName>
    <definedName name="_xlnm._FilterDatabase" localSheetId="1" hidden="1">'2024, 2025 с госэкспертизой'!$A$1:$M$28</definedName>
    <definedName name="_xlnm._FilterDatabase" localSheetId="0" hidden="1">'2024-2025 подтверждены'!$A$1:$K$69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29" i="3"/>
  <c r="G28" i="3"/>
</calcChain>
</file>

<file path=xl/sharedStrings.xml><?xml version="1.0" encoding="utf-8"?>
<sst xmlns="http://schemas.openxmlformats.org/spreadsheetml/2006/main" count="458" uniqueCount="250">
  <si>
    <t>МО</t>
  </si>
  <si>
    <t>наименование учреждения</t>
  </si>
  <si>
    <t>Включение в ОО-2</t>
  </si>
  <si>
    <t>Год проведения ремонта</t>
  </si>
  <si>
    <t>Наличие ПСД</t>
  </si>
  <si>
    <t>Прохождение госэкспертизы</t>
  </si>
  <si>
    <t xml:space="preserve">соотвествие 14 видам работ </t>
  </si>
  <si>
    <t>сроки разработки ПСД</t>
  </si>
  <si>
    <t>Планируемая дата подачи в госэкпертизу</t>
  </si>
  <si>
    <t>МБОУ ЦО № 26</t>
  </si>
  <si>
    <t>МБОУ "Гимназия №1"</t>
  </si>
  <si>
    <t>МКОУ "ЦО п. Волово"</t>
  </si>
  <si>
    <t>МКОУ "ЦО п. Волово" корпус №2</t>
  </si>
  <si>
    <t>МКОУ "КСОШ №2"</t>
  </si>
  <si>
    <t>МБОУ "СОШ №25"</t>
  </si>
  <si>
    <t>МКОУ "Гимназия" корпус 1</t>
  </si>
  <si>
    <t>МКОУ "Гимназия" корпус 2</t>
  </si>
  <si>
    <t>Адрес</t>
  </si>
  <si>
    <t>Тула</t>
  </si>
  <si>
    <t>да</t>
  </si>
  <si>
    <t>2024-2025</t>
  </si>
  <si>
    <t>Сумма, тыс. рублей</t>
  </si>
  <si>
    <t>Новомосковск</t>
  </si>
  <si>
    <t>Ефремов</t>
  </si>
  <si>
    <t>Воловский район</t>
  </si>
  <si>
    <t>Куркинский район</t>
  </si>
  <si>
    <t>МОУ "Бельковский центр образования"</t>
  </si>
  <si>
    <t>МКОУ "Болоховский центр образования № 2"</t>
  </si>
  <si>
    <t>МОУ "ЦО Иваньковский"</t>
  </si>
  <si>
    <t>МБОУ "Средняя общеобразовательная школа № 2"</t>
  </si>
  <si>
    <t>МКОУ "Лутовская СОШ"</t>
  </si>
  <si>
    <t>МОУ "ЦО №14"</t>
  </si>
  <si>
    <t>МКОУ "Каменская ОШ"</t>
  </si>
  <si>
    <t>МКОУ "Апухтинская ООШ"</t>
  </si>
  <si>
    <t>МКОУ "Ханинская средняя общеобразовательная школа"</t>
  </si>
  <si>
    <t>МБОУ МО Плавский район "Волхонщинская СОШ"</t>
  </si>
  <si>
    <t>МКОУ "СОШ № 11"</t>
  </si>
  <si>
    <t>МБОУ "Гимназия № 13"</t>
  </si>
  <si>
    <t>Тульская область, Веневский район, пос.Бельковский, ул. Школьная, д.6</t>
  </si>
  <si>
    <t>Тульская область, Киреевский район, г. Болохово, ул. Мира, д. 33</t>
  </si>
  <si>
    <t>Тульская область, Ясногорский район, с. Иваньково, ул. Лесная, д. 36</t>
  </si>
  <si>
    <t>Тульская область, г. Донской, мкр. Центральный, ул. Октябрьская, д.96</t>
  </si>
  <si>
    <t>Тульская область, Воловский район, с. Лутово, д. 1а</t>
  </si>
  <si>
    <t>Тульская область, Богородицкий район, п. Бегичевский, ул. Гайдара, д. 14</t>
  </si>
  <si>
    <t>Тульская область, Каменский район, с. Каменское, ул. Центральная, д. 15</t>
  </si>
  <si>
    <t>Тульская область, Одоевский р-н, с. Апухтино, Центральная ул., д. 76</t>
  </si>
  <si>
    <t>Тульская область, Суворовский район, п. Ханино, ул. Садовая, д.2</t>
  </si>
  <si>
    <t>Тульская область, Плавский район, пос.Октябрьский, ул. Школьная, д. 15</t>
  </si>
  <si>
    <t>Тульская область, Узловский район, п. Майский, ул. Шахтеров, д. 8а</t>
  </si>
  <si>
    <t>Тульская область, г. Новомосковск, ул. Свердлова, д. 32</t>
  </si>
  <si>
    <t>Веневский район</t>
  </si>
  <si>
    <t>Киреевский район</t>
  </si>
  <si>
    <t>Каменский район</t>
  </si>
  <si>
    <t>Суворовский район</t>
  </si>
  <si>
    <t>Ясногорск</t>
  </si>
  <si>
    <t>Донской</t>
  </si>
  <si>
    <t>Богородицк</t>
  </si>
  <si>
    <t>Одоевский район</t>
  </si>
  <si>
    <t>Плавский район</t>
  </si>
  <si>
    <t>Узловский район</t>
  </si>
  <si>
    <t>МБОУ "Центр образования № 39 имени Героя Советского Союза Алексея Арсентьевича Рогожина"</t>
  </si>
  <si>
    <t>Тульская область, г. Тула, ул. Перекопская, д.2</t>
  </si>
  <si>
    <t>МБОУ "Лицей Ивана Ивановича Федунца"</t>
  </si>
  <si>
    <t>Тульская область, Узловской район, г. Узловая, ул. 14 Декабря, д.32</t>
  </si>
  <si>
    <t>МОУ "ЦО № 1"</t>
  </si>
  <si>
    <t>Тульская область, г. Ясногорск, ул. Гайдара, д.6</t>
  </si>
  <si>
    <t>МКОУ "ЕФМЛ"</t>
  </si>
  <si>
    <t>Тульская область, г. Ефремов, ул. Комсомольская ,75</t>
  </si>
  <si>
    <t>МКОУ "Кадновская СШ"</t>
  </si>
  <si>
    <t>Тульская область, Каменский район, с. Кадное, ул. Школьная, д. 5</t>
  </si>
  <si>
    <t>МБОУ "Гимназия №20"</t>
  </si>
  <si>
    <t>Тульская область, г. Донской, мкр. Центральный, ул. Новая, д. 50</t>
  </si>
  <si>
    <t>МБОУ "СОШ №22"</t>
  </si>
  <si>
    <t>Тульская область, Узловский район, г. Узловая, ул. Смоленского,д.3</t>
  </si>
  <si>
    <t>МКОУ "Липковская ООШ № 3"</t>
  </si>
  <si>
    <t>Тульская область, Киреевский район, г. Липки, ул. Лермонтова, д. 23</t>
  </si>
  <si>
    <t>МБОУ "Центр образования - гимназия № 30"</t>
  </si>
  <si>
    <t>Тульская область, г. Тула, ул. Кирова, дом 162-а</t>
  </si>
  <si>
    <t>МКОУ "СШ № 1"</t>
  </si>
  <si>
    <t>Тульская область, г. Ефремов, ул. Карла Маркса, д. 41</t>
  </si>
  <si>
    <t>МКОУ "СШ № 3"</t>
  </si>
  <si>
    <t>Тульская область, г. Ефремов, ул. Тульское шоссе, д. 14</t>
  </si>
  <si>
    <t>МКОУ "Молчановская СШ"</t>
  </si>
  <si>
    <t>Тульская область, Каменский район, п. Молчаново, ул. Школьная, д. 4</t>
  </si>
  <si>
    <t xml:space="preserve">Узловский </t>
  </si>
  <si>
    <t>г. Тула</t>
  </si>
  <si>
    <t>Сумма в соответствии с госэкспертизой 2022</t>
  </si>
  <si>
    <t>Прохождение госэкспертизы 2022</t>
  </si>
  <si>
    <t>ГОУ ТО Первомайская кадетская школа</t>
  </si>
  <si>
    <t>Щекинский район</t>
  </si>
  <si>
    <t>МКОУ ЦО №14</t>
  </si>
  <si>
    <t>МОУ СШ №1</t>
  </si>
  <si>
    <t>Богородицкий район</t>
  </si>
  <si>
    <t>МБОУ СОШ №3</t>
  </si>
  <si>
    <t>Алексин</t>
  </si>
  <si>
    <t>Грицовский ЦО им. Сидорова</t>
  </si>
  <si>
    <t>МБОУ СШ №6</t>
  </si>
  <si>
    <t>МБОУ СШ №11</t>
  </si>
  <si>
    <t>Белевский район</t>
  </si>
  <si>
    <t>Тульская область, Щекинский район, п. Первомайский, ул. Дачная, 14</t>
  </si>
  <si>
    <t>Тульская область, Узловский район, г.Узловая, квартал 5 Пятилетка, ул.Лесная, д.3</t>
  </si>
  <si>
    <t>Разработана</t>
  </si>
  <si>
    <t>Тульская область, г. Богородицк, ул. Коммунаров, д.122</t>
  </si>
  <si>
    <t>Тульская область,г. Алексин, ул. 50 лет ВЛКСМ, д. 4</t>
  </si>
  <si>
    <t>Тульская область, Веневский район, п. Грицовский, ул. Первомайская, д. 21/1</t>
  </si>
  <si>
    <t>Тульская область, г. Щекино, ул. Лукашина, д. 2в</t>
  </si>
  <si>
    <t>Тульская область, г. Щекино, ул. Пролетарская, д. 10</t>
  </si>
  <si>
    <t>МБОУ СОШ №1</t>
  </si>
  <si>
    <t>Тульская область, г. Белев, ул. Советская, д. 91а</t>
  </si>
  <si>
    <t xml:space="preserve">Не подтвержденные объекты, прошедшие госэкспертизу в 2022 </t>
  </si>
  <si>
    <t>Заокский район</t>
  </si>
  <si>
    <t>МКОУ Заокская СОШ им. Героя России С. Бурнаева</t>
  </si>
  <si>
    <t>Тульская область, Заокский район, п. Заокский. ул. Ленина, д.35</t>
  </si>
  <si>
    <t>Тульская область, Заокский район, п. Заокский. ул. Северная, д.7</t>
  </si>
  <si>
    <t>12/12</t>
  </si>
  <si>
    <t>планируемые сроки направления заключения в МОТО</t>
  </si>
  <si>
    <t>120 к.д. с момента заключения контракта (19.05.2023 подписание контракта)</t>
  </si>
  <si>
    <t>август - сентябрь 2023</t>
  </si>
  <si>
    <t>июль 2023</t>
  </si>
  <si>
    <t>июнь 2023</t>
  </si>
  <si>
    <t>12 мая 2023</t>
  </si>
  <si>
    <t>август 2023</t>
  </si>
  <si>
    <t>На проверке в госэкспертизе с апреля 2023</t>
  </si>
  <si>
    <t>организация учебного процесса (где будут обучаться дети во время капитального ремонта)</t>
  </si>
  <si>
    <t>в т. ч. 2024</t>
  </si>
  <si>
    <t>МБОУ СОШ № 59</t>
  </si>
  <si>
    <t>Тульская область, Узловский район, г.Узловая, ул.Мира, д.5 а</t>
  </si>
  <si>
    <t>Планируемый год проведения ремонта</t>
  </si>
  <si>
    <t xml:space="preserve">Дата разработки технического задания </t>
  </si>
  <si>
    <t>Дата размещения закупки</t>
  </si>
  <si>
    <t>Дата проведения аукциона</t>
  </si>
  <si>
    <t xml:space="preserve">Дата заключения контракта </t>
  </si>
  <si>
    <t>Заполняется для объектов, планирующих участие в программе на 2024 год</t>
  </si>
  <si>
    <t>организация учебного процесса (где будут обучаться дети во время капитального ремонта (какие калассы, в какую смену)</t>
  </si>
  <si>
    <t>г. Ефремов, ул. Свердлова,49</t>
  </si>
  <si>
    <t>г. Новомосковск, ул. Садовского, д.27</t>
  </si>
  <si>
    <t>г. Ефремов, ул. Тургнева,36</t>
  </si>
  <si>
    <t>Куркинский р-н, РП Куркино, ул. Спортивная, д.1а</t>
  </si>
  <si>
    <t>Куркинский р-н, РП Куркино, ул. Школьная, д. 6а</t>
  </si>
  <si>
    <t>Воловский район, п. Волово, ул. Слепцова, д. 1ЗА</t>
  </si>
  <si>
    <t>Воловский район, п. Волово, ул. Хрунова, д. 4</t>
  </si>
  <si>
    <t>г. Новомосковск, ул. Школьная, дом 1</t>
  </si>
  <si>
    <t>г. Тула, ул. Каминского/Жуковского, д. 5/27</t>
  </si>
  <si>
    <t xml:space="preserve">г. Тула, пос. 2-й Западный, ул. Маяковского, д. 37 </t>
  </si>
  <si>
    <t>МБОУ "ЦО - гимназия № 11"</t>
  </si>
  <si>
    <t>Сумма, рублей</t>
  </si>
  <si>
    <t>Потребность в мебели</t>
  </si>
  <si>
    <t>Потребность в оборудовании</t>
  </si>
  <si>
    <t>Наименование</t>
  </si>
  <si>
    <t>Количество</t>
  </si>
  <si>
    <t>Сумма</t>
  </si>
  <si>
    <t>Количество классов</t>
  </si>
  <si>
    <t>1-4</t>
  </si>
  <si>
    <t>5-9</t>
  </si>
  <si>
    <t>10-11</t>
  </si>
  <si>
    <t>182 000</t>
  </si>
  <si>
    <t>409 500</t>
  </si>
  <si>
    <t>Стол с наклоном столешницы 0-35° школьный 2-местный 5-7 г/р регулируемый СТОн2.57</t>
  </si>
  <si>
    <t>Стул школьный ученический 3-5 г/р регулируемый УСТУр1.35</t>
  </si>
  <si>
    <t>Стол для кабинета физики регулируемый 4-6 г/р СТФб1.46</t>
  </si>
  <si>
    <t>Вешалка напольная двухсторонняя с тумбой для обуви на 28 мест УВШЛт2.28</t>
  </si>
  <si>
    <t>Стеллаж библиотечный двухсторонний УСБД1</t>
  </si>
  <si>
    <t>Стол для выдачи книг с тумбой для библиотеки СТВт1</t>
  </si>
  <si>
    <t xml:space="preserve"> Стол для учителя письменный 2-тумбовый 1600 мм (мод.4) СТПт2.16.04у</t>
  </si>
  <si>
    <t>88 770</t>
  </si>
  <si>
    <t>Стол демонстрационный для кабинета физики лабораторный СДФ2</t>
  </si>
  <si>
    <t>Шкаф полуоткрытый для класса ШКН2.21+ШКВ3.20</t>
  </si>
  <si>
    <t>Шкаф закрытый с 2-мя ящиками и нишей для класса ШКНя2.22+ШКВ3.21</t>
  </si>
  <si>
    <t xml:space="preserve"> Тумба под классную доску для плакатов и таблиц 3-дверная с нишей и ящиком ТМБш1</t>
  </si>
  <si>
    <t>Тумба под классную доску для плакатов и таблиц 2-дверная с нишей ТМБ2</t>
  </si>
  <si>
    <t>Стол для кабинета информатики компьютерный 2-местный школьный с выдвижной полкой СТК1.13</t>
  </si>
  <si>
    <t>Парта школьная 2-местная 2-4 г/р с наклоном столешницы 10° регулируемая со скамьей ПРТрскП2.24</t>
  </si>
  <si>
    <t>Шкаф полуоткрытый для таблиц для класса ШКНт2.21+ШКВ3.20</t>
  </si>
  <si>
    <t>Стеллаж библиотечный двухсторонний СБД1</t>
  </si>
  <si>
    <t xml:space="preserve">Стол для выдачи книг с тумбой для библиотеки СТВт1 </t>
  </si>
  <si>
    <t>Тумба под классную доску для плакатов и таблиц 3-дверная с нишей ТМП1</t>
  </si>
  <si>
    <t>Тумба под классную доску для плакатов и таблиц 3-дверная с нишей и ящиком ТМБш1</t>
  </si>
  <si>
    <t>Стол письменный 2-тумбовый 1600 мм (мод.4) СТПт2.16.04</t>
  </si>
  <si>
    <t>Комплект SBM787v13</t>
  </si>
  <si>
    <t>Лабораторный комплекс для учебной практической и проектной деятельности по биологии и экологии (ЛКБЭ, столешница - ЛДСП, микроскопы БИОМ-2 и МС-1)</t>
  </si>
  <si>
    <t>Кресло администратора/службы охраны</t>
  </si>
  <si>
    <t>Скамейка для детского сада в раздевалку на металлокаркасе 4-местная "бук" СКДм4б</t>
  </si>
  <si>
    <t>Жидкокристаллическая панель с медиаплеером (далее - ЖК- панель с медиаплеером);Интерактивная стойка со встроенным планшетом</t>
  </si>
  <si>
    <t>Кресло библиотекаря</t>
  </si>
  <si>
    <t>Шкаф закрытый для хранения учебного оборудования</t>
  </si>
  <si>
    <t xml:space="preserve">8 320
</t>
  </si>
  <si>
    <t>Стол ученический для читального зала с регулируемой высотой</t>
  </si>
  <si>
    <t>Стол ученический модульный регулируемый по высоте для коворкинга</t>
  </si>
  <si>
    <t>Стул ученический поворотный регулируемый по высоте</t>
  </si>
  <si>
    <t>Овощерезательная машина</t>
  </si>
  <si>
    <t xml:space="preserve">Посудомоечная машина. </t>
  </si>
  <si>
    <t>Стеллаж для сушки посуды</t>
  </si>
  <si>
    <t>кастрюли из нержавеющей стали 50 литровые</t>
  </si>
  <si>
    <t>кастрюли из нержавеющей стали 25 литровые</t>
  </si>
  <si>
    <t>Кастрюля 11 л из нержавеющей стали</t>
  </si>
  <si>
    <t xml:space="preserve">стеллажи под кастрюли </t>
  </si>
  <si>
    <t>Стеллаж для инвентаря</t>
  </si>
  <si>
    <t>система хранения вещей обучающихся со скамьей в комплекте</t>
  </si>
  <si>
    <t>Стеллаж для лыж</t>
  </si>
  <si>
    <t>Лыжный комплект</t>
  </si>
  <si>
    <t>Кресло учителя</t>
  </si>
  <si>
    <t xml:space="preserve"> Диван модульный</t>
  </si>
  <si>
    <t>Шкаф для одежды</t>
  </si>
  <si>
    <t>Стол рабочий островной                                                          Материал столешницы: Нерж. сталь AISI 430</t>
  </si>
  <si>
    <t>Стол производственный пристенный                                                                                                                        Материал столешницы: Нерж. Сталь</t>
  </si>
  <si>
    <t>Кровать подростковая</t>
  </si>
  <si>
    <t>Мармит</t>
  </si>
  <si>
    <t>Мягкие пуфы (трансформеры)</t>
  </si>
  <si>
    <t>Интерактивная панель 75"InfoRay IR37503</t>
  </si>
  <si>
    <t>Тумба мобильная офисная Onix, 432х460х611 мм</t>
  </si>
  <si>
    <t>Стол для преподавателя (угловой)</t>
  </si>
  <si>
    <t>Стол угловой Style, 1580х1200х750 мм</t>
  </si>
  <si>
    <t>Тумба подкатная (3 ящика, с замком)</t>
  </si>
  <si>
    <t>Аппарат для чистки обуви, 310х210х270 мм</t>
  </si>
  <si>
    <t>Интерактивная сенсорная панель InterTouch (43″-86″, со встроенным компьютером)</t>
  </si>
  <si>
    <t>Интерактивная доска для ДОУ и начальной школы</t>
  </si>
  <si>
    <t>Мобильный класс DeltaClass 15+1 на ноутбуках.</t>
  </si>
  <si>
    <t>Шкаф медицинский , с внутренними замками, с 2-я отсеками ШМ-1-Диакомс</t>
  </si>
  <si>
    <t>Электронное табло (бегущая строка)</t>
  </si>
  <si>
    <t>Модульная стойка администратора-ресепшн (модуль прямой, 1500х690х1100 мм)</t>
  </si>
  <si>
    <t xml:space="preserve">доска классная/раздвижная рельсовая система с интерактивной доской (программное обеспечение, проектор,крепление в комплекте) </t>
  </si>
  <si>
    <t>Зеркало травмобезопасное</t>
  </si>
  <si>
    <t>Многофункциональное устройство/принтер</t>
  </si>
  <si>
    <t>Педальное ведро</t>
  </si>
  <si>
    <t>Электросушилка для рук/держатель для бумажных полотенец</t>
  </si>
  <si>
    <t>Комплект демонстрационных учебных таблиц (по предметной области)</t>
  </si>
  <si>
    <t xml:space="preserve">ФИЗ КОМПЛЕКТ ДЕМОНСТРАЦИОННЫХ УЧЕБНЫХ ТАБЛИЦ </t>
  </si>
  <si>
    <t xml:space="preserve">КОМПЛЕКТ ДЕМОНСТРАЦИОННЫХ УЧЕБНЫХ ТАБЛИЦ (КАБИНЕТ ХИМИИ) </t>
  </si>
  <si>
    <t>ОБЖ КОМПЛЕКТ ДЕМОНСТРАЦИОННЫХ УЧЕБНЫХ ТАБЛИЦ (ОСНОВЫ БЕЗОПАСНОСТИ ЖИЗНЕДЕЯТЕЛЬНОСТИ)</t>
  </si>
  <si>
    <t>Комплект чертежного оборудования и приспособлений
Модели</t>
  </si>
  <si>
    <t>Цифровая лаборатория для начальных классов по естествознанию (комплект учителя)</t>
  </si>
  <si>
    <t>61 826 руб</t>
  </si>
  <si>
    <t>Лабораторно-технологическое оборудование (лабораторное оборудование, приборы, наборы для эксперимента)</t>
  </si>
  <si>
    <t>Карты демонстрационные по курсу 1истории и обществознания</t>
  </si>
  <si>
    <t>Коллекция минералов и горных пород, полезных ископаемых и почв
Модели</t>
  </si>
  <si>
    <t>Интерактивный глобус</t>
  </si>
  <si>
    <t>Модель строения земных складок и эволюции рельефа</t>
  </si>
  <si>
    <t>Модель вулкана</t>
  </si>
  <si>
    <t>Модель "Армиллярная сфера" (разборная)</t>
  </si>
  <si>
    <t>Компас армейский Levenhuk Army AC10</t>
  </si>
  <si>
    <t>Комплект гипсовых моделей геометрических тел</t>
  </si>
  <si>
    <t>Цифровая лаборатория по физике для учителя</t>
  </si>
  <si>
    <t>Цифровая лаборатория по химии для учителя</t>
  </si>
  <si>
    <t>Костюм химической защиты Л-1 с хранения</t>
  </si>
  <si>
    <t>Войсковой прибор химической разведки с хранения</t>
  </si>
  <si>
    <t>Респиратор У-2К</t>
  </si>
  <si>
    <t>Костюм химической защиты ОЗК (плащ,чулки, защитные перчатки) с хранения</t>
  </si>
  <si>
    <t>Противогаз ГП-7 с хранения</t>
  </si>
  <si>
    <t>Дозиметр бытовой</t>
  </si>
  <si>
    <t>Макет убежища в разрезе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</si>
</sst>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T Serif"/>
      <family val="1"/>
      <charset val="204"/>
    </font>
    <font>
      <b/>
      <sz val="14"/>
      <color theme="1"/>
      <name val="PT Serif"/>
      <family val="1"/>
      <charset val="204"/>
    </font>
    <font>
      <sz val="12"/>
      <color theme="1"/>
      <name val="PT Serif"/>
      <family val="1"/>
      <charset val="204"/>
    </font>
    <font>
      <b/>
      <sz val="11"/>
      <color theme="1"/>
      <name val="PT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2" fillId="0" borderId="1" xfId="0" applyFont="1" applyFill="1" applyBorder="1"/>
    <xf numFmtId="49" fontId="2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2" xfId="0" applyFont="1" applyBorder="1"/>
    <xf numFmtId="0" fontId="1" fillId="0" borderId="1" xfId="0" applyFont="1" applyBorder="1"/>
    <xf numFmtId="0" fontId="4" fillId="3" borderId="1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4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wrapText="1"/>
    </xf>
    <xf numFmtId="49" fontId="4" fillId="3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Fill="1" applyBorder="1"/>
    <xf numFmtId="164" fontId="4" fillId="3" borderId="2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/>
    <xf numFmtId="164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14" fontId="4" fillId="2" borderId="2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64" fontId="4" fillId="2" borderId="2" xfId="0" applyNumberFormat="1" applyFont="1" applyFill="1" applyBorder="1"/>
    <xf numFmtId="14" fontId="4" fillId="2" borderId="1" xfId="0" applyNumberFormat="1" applyFont="1" applyFill="1" applyBorder="1"/>
    <xf numFmtId="14" fontId="4" fillId="2" borderId="2" xfId="0" applyNumberFormat="1" applyFont="1" applyFill="1" applyBorder="1"/>
    <xf numFmtId="0" fontId="0" fillId="2" borderId="1" xfId="0" applyFill="1" applyBorder="1"/>
    <xf numFmtId="0" fontId="4" fillId="0" borderId="1" xfId="0" applyFont="1" applyBorder="1"/>
    <xf numFmtId="0" fontId="4" fillId="0" borderId="1" xfId="0" applyFont="1" applyBorder="1"/>
    <xf numFmtId="14" fontId="4" fillId="0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49" fontId="1" fillId="2" borderId="1" xfId="0" applyNumberFormat="1" applyFont="1" applyFill="1" applyBorder="1"/>
    <xf numFmtId="3" fontId="1" fillId="0" borderId="0" xfId="0" applyNumberFormat="1" applyFont="1"/>
    <xf numFmtId="0" fontId="4" fillId="0" borderId="5" xfId="0" applyFont="1" applyBorder="1"/>
    <xf numFmtId="0" fontId="4" fillId="0" borderId="5" xfId="0" applyFont="1" applyBorder="1" applyAlignment="1">
      <alignment wrapText="1"/>
    </xf>
    <xf numFmtId="14" fontId="4" fillId="0" borderId="5" xfId="0" applyNumberFormat="1" applyFont="1" applyFill="1" applyBorder="1" applyAlignment="1">
      <alignment wrapText="1"/>
    </xf>
    <xf numFmtId="0" fontId="1" fillId="0" borderId="5" xfId="0" applyFont="1" applyFill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14" fontId="4" fillId="0" borderId="6" xfId="0" applyNumberFormat="1" applyFont="1" applyFill="1" applyBorder="1" applyAlignment="1">
      <alignment wrapText="1"/>
    </xf>
    <xf numFmtId="0" fontId="1" fillId="0" borderId="6" xfId="0" applyFont="1" applyFill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14" fontId="4" fillId="0" borderId="7" xfId="0" applyNumberFormat="1" applyFont="1" applyFill="1" applyBorder="1"/>
    <xf numFmtId="14" fontId="4" fillId="0" borderId="7" xfId="0" applyNumberFormat="1" applyFont="1" applyFill="1" applyBorder="1" applyAlignment="1">
      <alignment wrapText="1"/>
    </xf>
    <xf numFmtId="0" fontId="1" fillId="0" borderId="7" xfId="0" applyFont="1" applyFill="1" applyBorder="1"/>
    <xf numFmtId="0" fontId="4" fillId="0" borderId="7" xfId="0" applyFont="1" applyBorder="1" applyAlignment="1">
      <alignment horizontal="center" vertical="top"/>
    </xf>
    <xf numFmtId="0" fontId="4" fillId="0" borderId="7" xfId="0" applyNumberFormat="1" applyFont="1" applyFill="1" applyBorder="1"/>
    <xf numFmtId="0" fontId="4" fillId="0" borderId="7" xfId="0" applyNumberFormat="1" applyFont="1" applyFill="1" applyBorder="1" applyAlignment="1">
      <alignment wrapText="1"/>
    </xf>
    <xf numFmtId="3" fontId="4" fillId="0" borderId="7" xfId="0" applyNumberFormat="1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wrapText="1"/>
    </xf>
    <xf numFmtId="0" fontId="8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/>
    </xf>
    <xf numFmtId="0" fontId="0" fillId="0" borderId="7" xfId="0" applyBorder="1"/>
    <xf numFmtId="3" fontId="4" fillId="0" borderId="7" xfId="0" applyNumberFormat="1" applyFont="1" applyBorder="1" applyAlignment="1">
      <alignment vertical="top"/>
    </xf>
    <xf numFmtId="3" fontId="0" fillId="0" borderId="7" xfId="0" applyNumberFormat="1" applyBorder="1"/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topLeftCell="C49" zoomScale="66" zoomScaleNormal="66" workbookViewId="0">
      <selection activeCell="Q51" sqref="Q51"/>
    </sheetView>
  </sheetViews>
  <sheetFormatPr defaultRowHeight="15"/>
  <cols>
    <col min="1" max="1" width="21.5703125" customWidth="1"/>
    <col min="2" max="2" width="25.42578125" customWidth="1"/>
    <col min="3" max="10" width="22.7109375" customWidth="1"/>
    <col min="11" max="11" width="17.28515625" customWidth="1"/>
    <col min="12" max="12" width="6.42578125" customWidth="1"/>
    <col min="13" max="13" width="6.85546875" customWidth="1"/>
    <col min="14" max="14" width="7.28515625" customWidth="1"/>
    <col min="17" max="17" width="11.85546875" bestFit="1" customWidth="1"/>
    <col min="18" max="18" width="76.42578125" customWidth="1"/>
    <col min="25" max="25" width="10.140625" bestFit="1" customWidth="1"/>
  </cols>
  <sheetData>
    <row r="1" spans="1:25" s="1" customFormat="1" ht="73.5" customHeight="1">
      <c r="A1" s="85" t="s">
        <v>0</v>
      </c>
      <c r="B1" s="85" t="s">
        <v>1</v>
      </c>
      <c r="C1" s="85" t="s">
        <v>17</v>
      </c>
      <c r="D1" s="85" t="s">
        <v>3</v>
      </c>
      <c r="E1" s="87" t="s">
        <v>145</v>
      </c>
      <c r="F1" s="82" t="s">
        <v>146</v>
      </c>
      <c r="G1" s="83"/>
      <c r="H1" s="84"/>
      <c r="I1" s="82" t="s">
        <v>147</v>
      </c>
      <c r="J1" s="83"/>
      <c r="K1" s="84"/>
      <c r="L1" s="81" t="s">
        <v>151</v>
      </c>
      <c r="M1" s="81"/>
      <c r="N1" s="81"/>
    </row>
    <row r="2" spans="1:25" s="1" customFormat="1" ht="30" customHeight="1">
      <c r="A2" s="86"/>
      <c r="B2" s="86"/>
      <c r="C2" s="86"/>
      <c r="D2" s="86"/>
      <c r="E2" s="88"/>
      <c r="F2" s="49" t="s">
        <v>148</v>
      </c>
      <c r="G2" s="49" t="s">
        <v>149</v>
      </c>
      <c r="H2" s="50" t="s">
        <v>150</v>
      </c>
      <c r="I2" s="49" t="s">
        <v>148</v>
      </c>
      <c r="J2" s="49" t="s">
        <v>149</v>
      </c>
      <c r="K2" s="50" t="s">
        <v>150</v>
      </c>
      <c r="L2" s="52" t="s">
        <v>152</v>
      </c>
      <c r="M2" s="52" t="s">
        <v>153</v>
      </c>
      <c r="N2" s="52" t="s">
        <v>154</v>
      </c>
    </row>
    <row r="3" spans="1:25" s="1" customFormat="1" ht="45.75" customHeight="1">
      <c r="A3" s="2" t="s">
        <v>18</v>
      </c>
      <c r="B3" s="3" t="s">
        <v>9</v>
      </c>
      <c r="C3" s="3" t="s">
        <v>143</v>
      </c>
      <c r="D3" s="2" t="s">
        <v>20</v>
      </c>
      <c r="E3" s="2"/>
      <c r="F3" s="2"/>
      <c r="G3" s="2"/>
      <c r="H3" s="46"/>
      <c r="I3" s="46"/>
      <c r="J3" s="48"/>
      <c r="K3" s="48"/>
      <c r="L3" s="51"/>
      <c r="M3" s="51"/>
      <c r="N3" s="51"/>
    </row>
    <row r="4" spans="1:25" s="1" customFormat="1" ht="45.75" customHeight="1">
      <c r="A4" s="2" t="s">
        <v>18</v>
      </c>
      <c r="B4" s="3" t="s">
        <v>144</v>
      </c>
      <c r="C4" s="3" t="s">
        <v>142</v>
      </c>
      <c r="D4" s="2" t="s">
        <v>20</v>
      </c>
      <c r="E4" s="2"/>
      <c r="F4" s="2"/>
      <c r="G4" s="2"/>
      <c r="H4" s="46"/>
      <c r="I4" s="46"/>
      <c r="J4" s="48"/>
      <c r="K4" s="48"/>
      <c r="L4" s="51"/>
      <c r="M4" s="51"/>
      <c r="N4" s="51"/>
    </row>
    <row r="5" spans="1:25" s="1" customFormat="1" ht="45.75" customHeight="1" thickBot="1">
      <c r="A5" s="54" t="s">
        <v>22</v>
      </c>
      <c r="B5" s="55" t="s">
        <v>10</v>
      </c>
      <c r="C5" s="55" t="s">
        <v>141</v>
      </c>
      <c r="D5" s="54" t="s">
        <v>20</v>
      </c>
      <c r="E5" s="54"/>
      <c r="F5" s="54"/>
      <c r="G5" s="54"/>
      <c r="H5" s="54"/>
      <c r="I5" s="54"/>
      <c r="J5" s="56"/>
      <c r="K5" s="56"/>
      <c r="L5" s="57"/>
      <c r="M5" s="57"/>
      <c r="N5" s="57"/>
    </row>
    <row r="6" spans="1:25" s="1" customFormat="1" ht="45.75" customHeight="1" thickBot="1">
      <c r="A6" s="62" t="s">
        <v>24</v>
      </c>
      <c r="B6" s="63" t="s">
        <v>11</v>
      </c>
      <c r="C6" s="63" t="s">
        <v>140</v>
      </c>
      <c r="D6" s="62" t="s">
        <v>20</v>
      </c>
      <c r="E6" s="62"/>
      <c r="F6" s="62"/>
      <c r="G6" s="62"/>
      <c r="H6" s="62"/>
      <c r="I6" s="62"/>
      <c r="J6" s="64"/>
      <c r="K6" s="65"/>
      <c r="L6" s="66"/>
      <c r="M6" s="66"/>
      <c r="N6" s="66"/>
    </row>
    <row r="7" spans="1:25" s="1" customFormat="1" ht="45.75" customHeight="1" thickBot="1">
      <c r="A7" s="62" t="s">
        <v>24</v>
      </c>
      <c r="B7" s="63" t="s">
        <v>12</v>
      </c>
      <c r="C7" s="63" t="s">
        <v>139</v>
      </c>
      <c r="D7" s="62" t="s">
        <v>20</v>
      </c>
      <c r="E7" s="62"/>
      <c r="F7" s="62"/>
      <c r="G7" s="62"/>
      <c r="H7" s="62"/>
      <c r="I7" s="62"/>
      <c r="J7" s="64"/>
      <c r="K7" s="65"/>
      <c r="L7" s="66"/>
      <c r="M7" s="66"/>
      <c r="N7" s="66"/>
    </row>
    <row r="8" spans="1:25" s="1" customFormat="1" ht="45.75" customHeight="1" thickBot="1">
      <c r="A8" s="79" t="s">
        <v>25</v>
      </c>
      <c r="B8" s="80" t="s">
        <v>13</v>
      </c>
      <c r="C8" s="80" t="s">
        <v>138</v>
      </c>
      <c r="D8" s="79" t="s">
        <v>20</v>
      </c>
      <c r="E8" s="79">
        <v>6688888.5</v>
      </c>
      <c r="F8" s="67" t="s">
        <v>157</v>
      </c>
      <c r="G8" s="67">
        <v>160</v>
      </c>
      <c r="H8" s="67">
        <v>506400</v>
      </c>
      <c r="I8" s="62" t="s">
        <v>236</v>
      </c>
      <c r="J8" s="68">
        <v>1</v>
      </c>
      <c r="K8" s="72">
        <v>6500</v>
      </c>
      <c r="L8" s="78"/>
      <c r="M8" s="78">
        <v>5</v>
      </c>
      <c r="N8" s="78">
        <v>2</v>
      </c>
      <c r="R8" s="53"/>
    </row>
    <row r="9" spans="1:25" s="1" customFormat="1" ht="45.75" customHeight="1" thickBot="1">
      <c r="A9" s="79"/>
      <c r="B9" s="80"/>
      <c r="C9" s="80"/>
      <c r="D9" s="79"/>
      <c r="E9" s="79"/>
      <c r="F9" s="67" t="s">
        <v>158</v>
      </c>
      <c r="G9" s="67">
        <v>192</v>
      </c>
      <c r="H9" s="67">
        <v>292416</v>
      </c>
      <c r="I9" s="62" t="s">
        <v>237</v>
      </c>
      <c r="J9" s="68">
        <v>1</v>
      </c>
      <c r="K9" s="72">
        <v>9215</v>
      </c>
      <c r="L9" s="78"/>
      <c r="M9" s="78"/>
      <c r="N9" s="78"/>
      <c r="R9" s="53"/>
    </row>
    <row r="10" spans="1:25" s="1" customFormat="1" ht="45.75" customHeight="1" thickBot="1">
      <c r="A10" s="79"/>
      <c r="B10" s="80"/>
      <c r="C10" s="80"/>
      <c r="D10" s="79"/>
      <c r="E10" s="79"/>
      <c r="F10" s="67" t="s">
        <v>159</v>
      </c>
      <c r="G10" s="67">
        <v>32</v>
      </c>
      <c r="H10" s="67">
        <v>149295</v>
      </c>
      <c r="I10" s="62" t="s">
        <v>238</v>
      </c>
      <c r="J10" s="68">
        <v>1</v>
      </c>
      <c r="K10" s="72">
        <v>6764</v>
      </c>
      <c r="L10" s="78"/>
      <c r="M10" s="78"/>
      <c r="N10" s="78"/>
    </row>
    <row r="11" spans="1:25" s="1" customFormat="1" ht="45.75" customHeight="1" thickBot="1">
      <c r="A11" s="79"/>
      <c r="B11" s="80"/>
      <c r="C11" s="80"/>
      <c r="D11" s="79"/>
      <c r="E11" s="79"/>
      <c r="F11" s="67" t="s">
        <v>160</v>
      </c>
      <c r="G11" s="67">
        <v>6</v>
      </c>
      <c r="H11" s="67">
        <v>90408</v>
      </c>
      <c r="I11" s="62" t="s">
        <v>239</v>
      </c>
      <c r="J11" s="68">
        <v>10</v>
      </c>
      <c r="K11" s="69">
        <v>23900</v>
      </c>
      <c r="L11" s="78"/>
      <c r="M11" s="78"/>
      <c r="N11" s="78"/>
    </row>
    <row r="12" spans="1:25" s="1" customFormat="1" ht="45.75" customHeight="1" thickBot="1">
      <c r="A12" s="79"/>
      <c r="B12" s="80"/>
      <c r="C12" s="80"/>
      <c r="D12" s="79"/>
      <c r="E12" s="79"/>
      <c r="F12" s="67" t="s">
        <v>161</v>
      </c>
      <c r="G12" s="67">
        <v>10</v>
      </c>
      <c r="H12" s="67">
        <v>99070</v>
      </c>
      <c r="I12" s="62" t="s">
        <v>240</v>
      </c>
      <c r="J12" s="68">
        <v>1</v>
      </c>
      <c r="K12" s="72">
        <v>12995</v>
      </c>
      <c r="L12" s="78"/>
      <c r="M12" s="78"/>
      <c r="N12" s="78"/>
    </row>
    <row r="13" spans="1:25" s="1" customFormat="1" ht="45.75" customHeight="1" thickBot="1">
      <c r="A13" s="79"/>
      <c r="B13" s="80"/>
      <c r="C13" s="80"/>
      <c r="D13" s="79"/>
      <c r="E13" s="79"/>
      <c r="F13" s="67" t="s">
        <v>162</v>
      </c>
      <c r="G13" s="67">
        <v>1</v>
      </c>
      <c r="H13" s="70">
        <v>6013</v>
      </c>
      <c r="I13" s="62" t="s">
        <v>241</v>
      </c>
      <c r="J13" s="68">
        <v>1</v>
      </c>
      <c r="K13" s="72">
        <v>633295</v>
      </c>
      <c r="L13" s="78"/>
      <c r="M13" s="78"/>
      <c r="N13" s="78"/>
      <c r="Y13" s="53"/>
    </row>
    <row r="14" spans="1:25" s="1" customFormat="1" ht="45.75" customHeight="1" thickBot="1">
      <c r="A14" s="79"/>
      <c r="B14" s="80"/>
      <c r="C14" s="80"/>
      <c r="D14" s="79"/>
      <c r="E14" s="79"/>
      <c r="F14" s="67" t="s">
        <v>184</v>
      </c>
      <c r="G14" s="67">
        <v>1</v>
      </c>
      <c r="H14" s="71" t="s">
        <v>185</v>
      </c>
      <c r="I14" s="62" t="s">
        <v>242</v>
      </c>
      <c r="J14" s="68">
        <v>1</v>
      </c>
      <c r="K14" s="72">
        <v>267212</v>
      </c>
      <c r="L14" s="78"/>
      <c r="M14" s="78"/>
      <c r="N14" s="78"/>
    </row>
    <row r="15" spans="1:25" s="1" customFormat="1" ht="45.75" customHeight="1" thickBot="1">
      <c r="A15" s="79"/>
      <c r="B15" s="80"/>
      <c r="C15" s="80"/>
      <c r="D15" s="79"/>
      <c r="E15" s="79"/>
      <c r="F15" s="67" t="s">
        <v>188</v>
      </c>
      <c r="G15" s="67">
        <v>10</v>
      </c>
      <c r="H15" s="71">
        <v>42860</v>
      </c>
      <c r="I15" s="62"/>
      <c r="J15" s="68"/>
      <c r="K15" s="69"/>
      <c r="L15" s="78"/>
      <c r="M15" s="78"/>
      <c r="N15" s="78"/>
    </row>
    <row r="16" spans="1:25" s="1" customFormat="1" ht="45.75" customHeight="1" thickBot="1">
      <c r="A16" s="79"/>
      <c r="B16" s="80"/>
      <c r="C16" s="80"/>
      <c r="D16" s="79"/>
      <c r="E16" s="79"/>
      <c r="F16" s="67" t="s">
        <v>187</v>
      </c>
      <c r="G16" s="67">
        <v>1</v>
      </c>
      <c r="H16" s="71">
        <v>3874</v>
      </c>
      <c r="I16" s="62" t="s">
        <v>206</v>
      </c>
      <c r="J16" s="68">
        <v>1</v>
      </c>
      <c r="K16" s="72">
        <v>175329</v>
      </c>
      <c r="L16" s="78"/>
      <c r="M16" s="78"/>
      <c r="N16" s="78"/>
    </row>
    <row r="17" spans="1:14" s="1" customFormat="1" ht="45.75" customHeight="1" thickBot="1">
      <c r="A17" s="79"/>
      <c r="B17" s="80"/>
      <c r="C17" s="80"/>
      <c r="D17" s="79"/>
      <c r="E17" s="79"/>
      <c r="F17" s="67" t="s">
        <v>186</v>
      </c>
      <c r="G17" s="67">
        <v>4</v>
      </c>
      <c r="H17" s="71">
        <v>9400</v>
      </c>
      <c r="I17" s="62" t="s">
        <v>220</v>
      </c>
      <c r="J17" s="69">
        <v>9</v>
      </c>
      <c r="K17" s="65" t="s">
        <v>156</v>
      </c>
      <c r="L17" s="78"/>
      <c r="M17" s="78"/>
      <c r="N17" s="78"/>
    </row>
    <row r="18" spans="1:14" s="1" customFormat="1" ht="45.75" customHeight="1" thickBot="1">
      <c r="A18" s="79"/>
      <c r="B18" s="80"/>
      <c r="C18" s="80"/>
      <c r="D18" s="79"/>
      <c r="E18" s="79"/>
      <c r="F18" s="67" t="s">
        <v>183</v>
      </c>
      <c r="G18" s="67">
        <v>1</v>
      </c>
      <c r="H18" s="70">
        <v>5250</v>
      </c>
      <c r="I18" s="73" t="s">
        <v>194</v>
      </c>
      <c r="J18" s="68">
        <v>2</v>
      </c>
      <c r="K18" s="69">
        <v>18055</v>
      </c>
      <c r="L18" s="78"/>
      <c r="M18" s="78"/>
      <c r="N18" s="78"/>
    </row>
    <row r="19" spans="1:14" s="1" customFormat="1" ht="45.75" customHeight="1" thickBot="1">
      <c r="A19" s="79"/>
      <c r="B19" s="80"/>
      <c r="C19" s="80"/>
      <c r="D19" s="79"/>
      <c r="E19" s="79"/>
      <c r="F19" s="67" t="s">
        <v>163</v>
      </c>
      <c r="G19" s="67">
        <v>1</v>
      </c>
      <c r="H19" s="67" t="s">
        <v>164</v>
      </c>
      <c r="I19" s="62" t="s">
        <v>193</v>
      </c>
      <c r="J19" s="68">
        <v>2</v>
      </c>
      <c r="K19" s="69">
        <v>42806</v>
      </c>
      <c r="L19" s="78"/>
      <c r="M19" s="78"/>
      <c r="N19" s="78"/>
    </row>
    <row r="20" spans="1:14" s="1" customFormat="1" ht="45.75" customHeight="1" thickBot="1">
      <c r="A20" s="79"/>
      <c r="B20" s="80"/>
      <c r="C20" s="80"/>
      <c r="D20" s="79"/>
      <c r="E20" s="79"/>
      <c r="F20" s="67" t="s">
        <v>165</v>
      </c>
      <c r="G20" s="67">
        <v>2</v>
      </c>
      <c r="H20" s="67">
        <v>29852</v>
      </c>
      <c r="I20" s="62" t="s">
        <v>192</v>
      </c>
      <c r="J20" s="68">
        <v>2</v>
      </c>
      <c r="K20" s="69">
        <v>49627</v>
      </c>
      <c r="L20" s="78"/>
      <c r="M20" s="78"/>
      <c r="N20" s="78"/>
    </row>
    <row r="21" spans="1:14" s="1" customFormat="1" ht="45.75" customHeight="1" thickBot="1">
      <c r="A21" s="79"/>
      <c r="B21" s="80"/>
      <c r="C21" s="80"/>
      <c r="D21" s="79"/>
      <c r="E21" s="79"/>
      <c r="F21" s="67" t="s">
        <v>166</v>
      </c>
      <c r="G21" s="67">
        <v>12</v>
      </c>
      <c r="H21" s="67">
        <v>82824</v>
      </c>
      <c r="I21" s="62" t="s">
        <v>199</v>
      </c>
      <c r="J21" s="68">
        <v>15</v>
      </c>
      <c r="K21" s="72">
        <v>39000</v>
      </c>
      <c r="L21" s="78"/>
      <c r="M21" s="78"/>
      <c r="N21" s="78"/>
    </row>
    <row r="22" spans="1:14" s="1" customFormat="1" ht="45.75" customHeight="1" thickBot="1">
      <c r="A22" s="79"/>
      <c r="B22" s="80"/>
      <c r="C22" s="80"/>
      <c r="D22" s="79"/>
      <c r="E22" s="79"/>
      <c r="F22" s="67" t="s">
        <v>181</v>
      </c>
      <c r="G22" s="67">
        <v>6</v>
      </c>
      <c r="H22" s="67">
        <v>7673</v>
      </c>
      <c r="I22" s="62" t="s">
        <v>190</v>
      </c>
      <c r="J22" s="68">
        <v>1</v>
      </c>
      <c r="K22" s="69">
        <v>202674.5</v>
      </c>
      <c r="L22" s="78"/>
      <c r="M22" s="78"/>
      <c r="N22" s="78"/>
    </row>
    <row r="23" spans="1:14" s="1" customFormat="1" ht="45.75" customHeight="1" thickBot="1">
      <c r="A23" s="79"/>
      <c r="B23" s="80"/>
      <c r="C23" s="80"/>
      <c r="D23" s="79"/>
      <c r="E23" s="79"/>
      <c r="F23" s="67" t="s">
        <v>167</v>
      </c>
      <c r="G23" s="67">
        <v>12</v>
      </c>
      <c r="H23" s="67">
        <v>116448</v>
      </c>
      <c r="I23" s="62" t="s">
        <v>189</v>
      </c>
      <c r="J23" s="68">
        <v>1</v>
      </c>
      <c r="K23" s="69">
        <v>83125</v>
      </c>
      <c r="L23" s="78"/>
      <c r="M23" s="78"/>
      <c r="N23" s="78"/>
    </row>
    <row r="24" spans="1:14" s="1" customFormat="1" ht="45.75" customHeight="1" thickBot="1">
      <c r="A24" s="79"/>
      <c r="B24" s="80"/>
      <c r="C24" s="80"/>
      <c r="D24" s="79"/>
      <c r="E24" s="79"/>
      <c r="F24" s="67" t="s">
        <v>170</v>
      </c>
      <c r="G24" s="67">
        <v>1</v>
      </c>
      <c r="H24" s="70">
        <v>4719</v>
      </c>
      <c r="I24" s="62" t="s">
        <v>179</v>
      </c>
      <c r="J24" s="68">
        <v>1</v>
      </c>
      <c r="K24" s="69">
        <v>381780</v>
      </c>
      <c r="L24" s="78"/>
      <c r="M24" s="78"/>
      <c r="N24" s="78"/>
    </row>
    <row r="25" spans="1:14" s="1" customFormat="1" ht="45.75" customHeight="1" thickBot="1">
      <c r="A25" s="79"/>
      <c r="B25" s="80"/>
      <c r="C25" s="80"/>
      <c r="D25" s="79"/>
      <c r="E25" s="79"/>
      <c r="F25" s="67" t="s">
        <v>169</v>
      </c>
      <c r="G25" s="67">
        <v>12</v>
      </c>
      <c r="H25" s="67">
        <v>45168</v>
      </c>
      <c r="I25" s="62" t="s">
        <v>178</v>
      </c>
      <c r="J25" s="68">
        <v>1</v>
      </c>
      <c r="K25" s="69">
        <v>219870</v>
      </c>
      <c r="L25" s="78"/>
      <c r="M25" s="78"/>
      <c r="N25" s="78"/>
    </row>
    <row r="26" spans="1:14" s="1" customFormat="1" ht="45.75" customHeight="1" thickBot="1">
      <c r="A26" s="79"/>
      <c r="B26" s="80"/>
      <c r="C26" s="80"/>
      <c r="D26" s="79"/>
      <c r="E26" s="79"/>
      <c r="F26" s="67" t="s">
        <v>180</v>
      </c>
      <c r="G26" s="67">
        <v>1</v>
      </c>
      <c r="H26" s="70">
        <v>5475</v>
      </c>
      <c r="I26" s="62" t="s">
        <v>182</v>
      </c>
      <c r="J26" s="68">
        <v>1</v>
      </c>
      <c r="K26" s="72">
        <v>109700</v>
      </c>
      <c r="L26" s="78"/>
      <c r="M26" s="78"/>
      <c r="N26" s="78"/>
    </row>
    <row r="27" spans="1:14" s="1" customFormat="1" ht="45.75" customHeight="1" thickBot="1">
      <c r="A27" s="79"/>
      <c r="B27" s="80"/>
      <c r="C27" s="80"/>
      <c r="D27" s="79"/>
      <c r="E27" s="79"/>
      <c r="F27" s="67" t="s">
        <v>196</v>
      </c>
      <c r="G27" s="67">
        <v>1</v>
      </c>
      <c r="H27" s="70">
        <v>25800</v>
      </c>
      <c r="I27" s="62" t="s">
        <v>208</v>
      </c>
      <c r="J27" s="68">
        <v>2</v>
      </c>
      <c r="K27" s="72">
        <v>710000</v>
      </c>
      <c r="L27" s="78"/>
      <c r="M27" s="78"/>
      <c r="N27" s="78"/>
    </row>
    <row r="28" spans="1:14" s="1" customFormat="1" ht="45.75" customHeight="1" thickBot="1">
      <c r="A28" s="79"/>
      <c r="B28" s="80"/>
      <c r="C28" s="80"/>
      <c r="D28" s="79"/>
      <c r="E28" s="79"/>
      <c r="F28" s="62" t="s">
        <v>197</v>
      </c>
      <c r="G28" s="68">
        <v>4</v>
      </c>
      <c r="H28" s="69">
        <v>36832</v>
      </c>
      <c r="I28" s="62" t="s">
        <v>213</v>
      </c>
      <c r="J28" s="68">
        <v>1</v>
      </c>
      <c r="K28" s="72">
        <v>19710</v>
      </c>
      <c r="L28" s="78"/>
      <c r="M28" s="78"/>
      <c r="N28" s="78"/>
    </row>
    <row r="29" spans="1:14" s="1" customFormat="1" ht="45.75" customHeight="1" thickBot="1">
      <c r="A29" s="79"/>
      <c r="B29" s="80"/>
      <c r="C29" s="80"/>
      <c r="D29" s="79"/>
      <c r="E29" s="79"/>
      <c r="F29" s="62" t="s">
        <v>200</v>
      </c>
      <c r="G29" s="68">
        <v>10</v>
      </c>
      <c r="H29" s="69">
        <v>26050</v>
      </c>
      <c r="I29" s="62" t="s">
        <v>214</v>
      </c>
      <c r="J29" s="69">
        <v>2</v>
      </c>
      <c r="K29" s="72">
        <v>316800</v>
      </c>
      <c r="L29" s="78"/>
      <c r="M29" s="78"/>
      <c r="N29" s="78"/>
    </row>
    <row r="30" spans="1:14" s="1" customFormat="1" ht="45.75" customHeight="1" thickBot="1">
      <c r="A30" s="79"/>
      <c r="B30" s="80"/>
      <c r="C30" s="80"/>
      <c r="D30" s="79"/>
      <c r="E30" s="79"/>
      <c r="F30" s="62" t="s">
        <v>195</v>
      </c>
      <c r="G30" s="68">
        <v>2</v>
      </c>
      <c r="H30" s="69">
        <v>19640</v>
      </c>
      <c r="I30" s="62" t="s">
        <v>218</v>
      </c>
      <c r="J30" s="68">
        <v>1</v>
      </c>
      <c r="K30" s="72">
        <v>8000</v>
      </c>
      <c r="L30" s="78"/>
      <c r="M30" s="78"/>
      <c r="N30" s="78"/>
    </row>
    <row r="31" spans="1:14" s="1" customFormat="1" ht="45.75" customHeight="1" thickBot="1">
      <c r="A31" s="79"/>
      <c r="B31" s="80"/>
      <c r="C31" s="80"/>
      <c r="D31" s="79"/>
      <c r="E31" s="79"/>
      <c r="F31" s="62" t="s">
        <v>191</v>
      </c>
      <c r="G31" s="68">
        <v>1</v>
      </c>
      <c r="H31" s="69">
        <v>42500</v>
      </c>
      <c r="I31" s="62" t="s">
        <v>221</v>
      </c>
      <c r="J31" s="68">
        <v>1</v>
      </c>
      <c r="K31" s="72">
        <v>16000</v>
      </c>
      <c r="L31" s="78"/>
      <c r="M31" s="78"/>
      <c r="N31" s="78"/>
    </row>
    <row r="32" spans="1:14" s="1" customFormat="1" ht="45.75" customHeight="1" thickBot="1">
      <c r="A32" s="79"/>
      <c r="B32" s="80"/>
      <c r="C32" s="80"/>
      <c r="D32" s="79"/>
      <c r="E32" s="79"/>
      <c r="F32" s="62" t="s">
        <v>198</v>
      </c>
      <c r="G32" s="68">
        <v>1</v>
      </c>
      <c r="H32" s="69">
        <v>12280</v>
      </c>
      <c r="I32" s="62" t="s">
        <v>222</v>
      </c>
      <c r="J32" s="69">
        <v>15</v>
      </c>
      <c r="K32" s="75">
        <v>1032000</v>
      </c>
      <c r="L32" s="78"/>
      <c r="M32" s="78"/>
      <c r="N32" s="78"/>
    </row>
    <row r="33" spans="1:14" s="1" customFormat="1" ht="45.75" customHeight="1" thickBot="1">
      <c r="A33" s="79"/>
      <c r="B33" s="80"/>
      <c r="C33" s="80"/>
      <c r="D33" s="79"/>
      <c r="E33" s="79"/>
      <c r="F33" s="62" t="s">
        <v>201</v>
      </c>
      <c r="G33" s="68">
        <v>1</v>
      </c>
      <c r="H33" s="69">
        <v>55890</v>
      </c>
      <c r="I33" s="62" t="s">
        <v>224</v>
      </c>
      <c r="J33" s="68">
        <v>6</v>
      </c>
      <c r="K33" s="72">
        <v>42540</v>
      </c>
      <c r="L33" s="78"/>
      <c r="M33" s="78"/>
      <c r="N33" s="78"/>
    </row>
    <row r="34" spans="1:14" s="1" customFormat="1" ht="45.75" customHeight="1" thickBot="1">
      <c r="A34" s="79"/>
      <c r="B34" s="80"/>
      <c r="C34" s="80"/>
      <c r="D34" s="79"/>
      <c r="E34" s="79"/>
      <c r="F34" s="62" t="s">
        <v>209</v>
      </c>
      <c r="G34" s="68">
        <v>2</v>
      </c>
      <c r="H34" s="69">
        <v>16620</v>
      </c>
      <c r="I34" s="62" t="s">
        <v>226</v>
      </c>
      <c r="J34" s="68">
        <v>1</v>
      </c>
      <c r="K34" s="72">
        <v>42506</v>
      </c>
      <c r="L34" s="78"/>
      <c r="M34" s="78"/>
      <c r="N34" s="78"/>
    </row>
    <row r="35" spans="1:14" s="1" customFormat="1" ht="45.75" customHeight="1" thickBot="1">
      <c r="A35" s="79"/>
      <c r="B35" s="80"/>
      <c r="C35" s="80"/>
      <c r="D35" s="79"/>
      <c r="E35" s="79"/>
      <c r="F35" s="62" t="s">
        <v>210</v>
      </c>
      <c r="G35" s="68">
        <v>2</v>
      </c>
      <c r="H35" s="69">
        <v>43880</v>
      </c>
      <c r="I35" s="62" t="s">
        <v>227</v>
      </c>
      <c r="J35" s="68">
        <v>1</v>
      </c>
      <c r="K35" s="72">
        <v>50688</v>
      </c>
      <c r="L35" s="78"/>
      <c r="M35" s="78"/>
      <c r="N35" s="78"/>
    </row>
    <row r="36" spans="1:14" s="1" customFormat="1" ht="45.75" customHeight="1" thickBot="1">
      <c r="A36" s="79"/>
      <c r="B36" s="80"/>
      <c r="C36" s="80"/>
      <c r="D36" s="79"/>
      <c r="E36" s="79"/>
      <c r="F36" s="62" t="s">
        <v>211</v>
      </c>
      <c r="G36" s="68">
        <v>1</v>
      </c>
      <c r="H36" s="69">
        <v>12715</v>
      </c>
      <c r="I36" s="62" t="s">
        <v>228</v>
      </c>
      <c r="J36" s="68">
        <v>1</v>
      </c>
      <c r="K36" s="72">
        <v>3518</v>
      </c>
      <c r="L36" s="78"/>
      <c r="M36" s="78"/>
      <c r="N36" s="78"/>
    </row>
    <row r="37" spans="1:14" s="1" customFormat="1" ht="45.75" customHeight="1" thickBot="1">
      <c r="A37" s="79"/>
      <c r="B37" s="80"/>
      <c r="C37" s="80"/>
      <c r="D37" s="79"/>
      <c r="E37" s="79"/>
      <c r="F37" s="62" t="s">
        <v>212</v>
      </c>
      <c r="G37" s="68">
        <v>2</v>
      </c>
      <c r="H37" s="69">
        <v>15120</v>
      </c>
      <c r="I37" s="63" t="s">
        <v>229</v>
      </c>
      <c r="J37" s="68">
        <v>1</v>
      </c>
      <c r="K37" s="72">
        <v>2838</v>
      </c>
      <c r="L37" s="78"/>
      <c r="M37" s="78"/>
      <c r="N37" s="78"/>
    </row>
    <row r="38" spans="1:14" s="1" customFormat="1" ht="45.75" customHeight="1" thickBot="1">
      <c r="A38" s="79"/>
      <c r="B38" s="80"/>
      <c r="C38" s="80"/>
      <c r="D38" s="79"/>
      <c r="E38" s="79"/>
      <c r="F38" s="62" t="s">
        <v>217</v>
      </c>
      <c r="G38" s="68">
        <v>1</v>
      </c>
      <c r="H38" s="72">
        <v>26784</v>
      </c>
      <c r="I38" s="62" t="s">
        <v>232</v>
      </c>
      <c r="J38" s="68">
        <v>1</v>
      </c>
      <c r="K38" s="72">
        <v>60313</v>
      </c>
      <c r="L38" s="78"/>
      <c r="M38" s="78"/>
      <c r="N38" s="78"/>
    </row>
    <row r="39" spans="1:14" s="1" customFormat="1" ht="45.75" customHeight="1" thickBot="1">
      <c r="A39" s="79"/>
      <c r="B39" s="80"/>
      <c r="C39" s="80"/>
      <c r="D39" s="79"/>
      <c r="E39" s="79"/>
      <c r="F39" s="62" t="s">
        <v>219</v>
      </c>
      <c r="G39" s="68">
        <v>1</v>
      </c>
      <c r="H39" s="72">
        <v>14400</v>
      </c>
      <c r="I39" s="62" t="s">
        <v>233</v>
      </c>
      <c r="J39" s="68">
        <v>1</v>
      </c>
      <c r="K39" s="72">
        <v>44044</v>
      </c>
      <c r="L39" s="78"/>
      <c r="M39" s="78"/>
      <c r="N39" s="78"/>
    </row>
    <row r="40" spans="1:14" s="1" customFormat="1" ht="45.75" customHeight="1" thickBot="1">
      <c r="A40" s="79"/>
      <c r="B40" s="80"/>
      <c r="C40" s="80"/>
      <c r="D40" s="79"/>
      <c r="E40" s="79"/>
      <c r="F40" s="74" t="s">
        <v>223</v>
      </c>
      <c r="G40" s="74">
        <v>8</v>
      </c>
      <c r="H40" s="76">
        <v>22400</v>
      </c>
      <c r="I40" s="63" t="s">
        <v>234</v>
      </c>
      <c r="J40" s="68">
        <v>1</v>
      </c>
      <c r="K40" s="72">
        <v>12870</v>
      </c>
      <c r="L40" s="78"/>
      <c r="M40" s="78"/>
      <c r="N40" s="78"/>
    </row>
    <row r="41" spans="1:14" s="1" customFormat="1" ht="45.75" customHeight="1" thickBot="1">
      <c r="A41" s="79"/>
      <c r="B41" s="80"/>
      <c r="C41" s="80"/>
      <c r="D41" s="79"/>
      <c r="E41" s="79"/>
      <c r="F41" s="74"/>
      <c r="G41" s="74"/>
      <c r="H41" s="76"/>
      <c r="I41" s="63" t="s">
        <v>247</v>
      </c>
      <c r="J41" s="68">
        <v>25</v>
      </c>
      <c r="K41" s="72">
        <v>34450</v>
      </c>
      <c r="L41" s="78"/>
      <c r="M41" s="78"/>
      <c r="N41" s="78"/>
    </row>
    <row r="42" spans="1:14" s="1" customFormat="1" ht="45.75" customHeight="1" thickBot="1">
      <c r="A42" s="79"/>
      <c r="B42" s="80"/>
      <c r="C42" s="80"/>
      <c r="D42" s="79"/>
      <c r="E42" s="79"/>
      <c r="F42" s="74"/>
      <c r="G42" s="74"/>
      <c r="H42" s="76"/>
      <c r="I42" s="63" t="s">
        <v>246</v>
      </c>
      <c r="J42" s="68">
        <v>5</v>
      </c>
      <c r="K42" s="72">
        <v>3990</v>
      </c>
      <c r="L42" s="78"/>
      <c r="M42" s="78"/>
      <c r="N42" s="78"/>
    </row>
    <row r="43" spans="1:14" s="1" customFormat="1" ht="45.75" customHeight="1" thickBot="1">
      <c r="A43" s="79"/>
      <c r="B43" s="80"/>
      <c r="C43" s="80"/>
      <c r="D43" s="79"/>
      <c r="E43" s="79"/>
      <c r="F43" s="74"/>
      <c r="G43" s="74"/>
      <c r="H43" s="76"/>
      <c r="I43" s="63" t="s">
        <v>249</v>
      </c>
      <c r="J43" s="68">
        <v>1</v>
      </c>
      <c r="K43" s="72">
        <v>40875</v>
      </c>
      <c r="L43" s="78"/>
      <c r="M43" s="78"/>
      <c r="N43" s="78"/>
    </row>
    <row r="44" spans="1:14" s="1" customFormat="1" ht="45.75" customHeight="1" thickBot="1">
      <c r="A44" s="79"/>
      <c r="B44" s="80"/>
      <c r="C44" s="80"/>
      <c r="D44" s="79"/>
      <c r="E44" s="79"/>
      <c r="F44" s="74"/>
      <c r="G44" s="74"/>
      <c r="H44" s="76"/>
      <c r="I44" s="63" t="s">
        <v>248</v>
      </c>
      <c r="J44" s="68">
        <v>1</v>
      </c>
      <c r="K44" s="72">
        <v>12325</v>
      </c>
      <c r="L44" s="78"/>
      <c r="M44" s="78"/>
      <c r="N44" s="78"/>
    </row>
    <row r="45" spans="1:14" s="1" customFormat="1" ht="45.75" customHeight="1" thickBot="1">
      <c r="A45" s="79"/>
      <c r="B45" s="80"/>
      <c r="C45" s="80"/>
      <c r="D45" s="79"/>
      <c r="E45" s="79"/>
      <c r="F45" s="74"/>
      <c r="G45" s="74"/>
      <c r="H45" s="76"/>
      <c r="I45" s="63" t="s">
        <v>245</v>
      </c>
      <c r="J45" s="68">
        <v>20</v>
      </c>
      <c r="K45" s="72">
        <v>2100</v>
      </c>
      <c r="L45" s="78"/>
      <c r="M45" s="78"/>
      <c r="N45" s="78"/>
    </row>
    <row r="46" spans="1:14" s="1" customFormat="1" ht="45.75" customHeight="1" thickBot="1">
      <c r="A46" s="79"/>
      <c r="B46" s="80"/>
      <c r="C46" s="80"/>
      <c r="D46" s="79"/>
      <c r="E46" s="79"/>
      <c r="F46" s="74"/>
      <c r="G46" s="74"/>
      <c r="H46" s="76"/>
      <c r="I46" s="63" t="s">
        <v>244</v>
      </c>
      <c r="J46" s="68">
        <v>1</v>
      </c>
      <c r="K46" s="72">
        <v>1233</v>
      </c>
      <c r="L46" s="78"/>
      <c r="M46" s="78"/>
      <c r="N46" s="78"/>
    </row>
    <row r="47" spans="1:14" s="1" customFormat="1" ht="45.75" customHeight="1" thickBot="1">
      <c r="A47" s="79"/>
      <c r="B47" s="80"/>
      <c r="C47" s="80"/>
      <c r="D47" s="79"/>
      <c r="E47" s="79"/>
      <c r="F47" s="74"/>
      <c r="G47" s="74"/>
      <c r="H47" s="76"/>
      <c r="I47" s="63" t="s">
        <v>243</v>
      </c>
      <c r="J47" s="68">
        <v>1</v>
      </c>
      <c r="K47" s="72">
        <v>2275</v>
      </c>
      <c r="L47" s="78"/>
      <c r="M47" s="78"/>
      <c r="N47" s="78"/>
    </row>
    <row r="48" spans="1:14" s="1" customFormat="1" ht="45.75" customHeight="1" thickBot="1">
      <c r="A48" s="79"/>
      <c r="B48" s="80"/>
      <c r="C48" s="80"/>
      <c r="D48" s="79"/>
      <c r="E48" s="79"/>
      <c r="F48" s="67" t="s">
        <v>168</v>
      </c>
      <c r="G48" s="67">
        <v>12</v>
      </c>
      <c r="H48" s="67">
        <v>73260</v>
      </c>
      <c r="I48" s="62" t="s">
        <v>235</v>
      </c>
      <c r="J48" s="69">
        <v>1</v>
      </c>
      <c r="K48" s="65">
        <v>6650</v>
      </c>
      <c r="L48" s="78"/>
      <c r="M48" s="78"/>
      <c r="N48" s="78"/>
    </row>
    <row r="49" spans="1:25" s="1" customFormat="1" ht="45.75" customHeight="1" thickBot="1">
      <c r="A49" s="79" t="s">
        <v>25</v>
      </c>
      <c r="B49" s="80" t="s">
        <v>13</v>
      </c>
      <c r="C49" s="80" t="s">
        <v>137</v>
      </c>
      <c r="D49" s="79" t="s">
        <v>20</v>
      </c>
      <c r="E49" s="79">
        <v>4608321.8</v>
      </c>
      <c r="F49" s="74" t="s">
        <v>171</v>
      </c>
      <c r="G49" s="74">
        <v>64</v>
      </c>
      <c r="H49" s="74">
        <v>338624</v>
      </c>
      <c r="I49" s="62" t="s">
        <v>220</v>
      </c>
      <c r="J49" s="69">
        <v>4</v>
      </c>
      <c r="K49" s="75" t="s">
        <v>155</v>
      </c>
      <c r="L49" s="78">
        <v>4</v>
      </c>
      <c r="M49" s="78"/>
      <c r="N49" s="78"/>
      <c r="R49" s="53"/>
    </row>
    <row r="50" spans="1:25" s="1" customFormat="1" ht="45.75" customHeight="1" thickBot="1">
      <c r="A50" s="79"/>
      <c r="B50" s="80"/>
      <c r="C50" s="80"/>
      <c r="D50" s="79"/>
      <c r="E50" s="79"/>
      <c r="F50" s="74" t="s">
        <v>166</v>
      </c>
      <c r="G50" s="74">
        <v>4</v>
      </c>
      <c r="H50" s="74">
        <v>27608</v>
      </c>
      <c r="I50" s="62" t="s">
        <v>190</v>
      </c>
      <c r="J50" s="68">
        <v>1</v>
      </c>
      <c r="K50" s="69">
        <v>202674.5</v>
      </c>
      <c r="L50" s="78"/>
      <c r="M50" s="78"/>
      <c r="N50" s="78"/>
      <c r="R50" s="53"/>
    </row>
    <row r="51" spans="1:25" s="1" customFormat="1" ht="45.75" customHeight="1" thickBot="1">
      <c r="A51" s="79"/>
      <c r="B51" s="80"/>
      <c r="C51" s="80"/>
      <c r="D51" s="79"/>
      <c r="E51" s="79"/>
      <c r="F51" s="74" t="s">
        <v>172</v>
      </c>
      <c r="G51" s="74">
        <v>4</v>
      </c>
      <c r="H51" s="74">
        <v>27188</v>
      </c>
      <c r="I51" s="62" t="s">
        <v>189</v>
      </c>
      <c r="J51" s="68">
        <v>1</v>
      </c>
      <c r="K51" s="69">
        <v>83125</v>
      </c>
      <c r="L51" s="78"/>
      <c r="M51" s="78"/>
      <c r="N51" s="78"/>
      <c r="Q51" s="53"/>
    </row>
    <row r="52" spans="1:25" s="1" customFormat="1" ht="45.75" customHeight="1" thickBot="1">
      <c r="A52" s="79"/>
      <c r="B52" s="80"/>
      <c r="C52" s="80"/>
      <c r="D52" s="79"/>
      <c r="E52" s="79"/>
      <c r="F52" s="74" t="s">
        <v>173</v>
      </c>
      <c r="G52" s="74">
        <v>6</v>
      </c>
      <c r="H52" s="74">
        <v>59442</v>
      </c>
      <c r="I52" s="62" t="s">
        <v>193</v>
      </c>
      <c r="J52" s="68">
        <v>2</v>
      </c>
      <c r="K52" s="69">
        <v>42806</v>
      </c>
      <c r="L52" s="78"/>
      <c r="M52" s="78"/>
      <c r="N52" s="78"/>
    </row>
    <row r="53" spans="1:25" s="1" customFormat="1" ht="45.75" customHeight="1" thickBot="1">
      <c r="A53" s="79"/>
      <c r="B53" s="80"/>
      <c r="C53" s="80"/>
      <c r="D53" s="79"/>
      <c r="E53" s="79"/>
      <c r="F53" s="74" t="s">
        <v>174</v>
      </c>
      <c r="G53" s="74">
        <v>1</v>
      </c>
      <c r="H53" s="76">
        <v>6013</v>
      </c>
      <c r="I53" s="62" t="s">
        <v>192</v>
      </c>
      <c r="J53" s="68">
        <v>2</v>
      </c>
      <c r="K53" s="69">
        <v>49627</v>
      </c>
      <c r="L53" s="78"/>
      <c r="M53" s="78"/>
      <c r="N53" s="78"/>
      <c r="Y53" s="53"/>
    </row>
    <row r="54" spans="1:25" s="1" customFormat="1" ht="45.75" customHeight="1" thickBot="1">
      <c r="A54" s="79"/>
      <c r="B54" s="80"/>
      <c r="C54" s="80"/>
      <c r="D54" s="79"/>
      <c r="E54" s="79"/>
      <c r="F54" s="74" t="s">
        <v>175</v>
      </c>
      <c r="G54" s="74">
        <v>4</v>
      </c>
      <c r="H54" s="74">
        <v>20532</v>
      </c>
      <c r="I54" s="62" t="s">
        <v>206</v>
      </c>
      <c r="J54" s="68">
        <v>1</v>
      </c>
      <c r="K54" s="72">
        <v>175329</v>
      </c>
      <c r="L54" s="78"/>
      <c r="M54" s="78"/>
      <c r="N54" s="78"/>
    </row>
    <row r="55" spans="1:25" s="1" customFormat="1" ht="45.75" customHeight="1" thickBot="1">
      <c r="A55" s="79"/>
      <c r="B55" s="80"/>
      <c r="C55" s="80"/>
      <c r="D55" s="79"/>
      <c r="E55" s="79"/>
      <c r="F55" s="74" t="s">
        <v>177</v>
      </c>
      <c r="G55" s="74">
        <v>4</v>
      </c>
      <c r="H55" s="74">
        <v>2280</v>
      </c>
      <c r="I55" s="62" t="s">
        <v>208</v>
      </c>
      <c r="J55" s="69">
        <v>1</v>
      </c>
      <c r="K55" s="75">
        <v>710000</v>
      </c>
      <c r="L55" s="78"/>
      <c r="M55" s="78"/>
      <c r="N55" s="78"/>
    </row>
    <row r="56" spans="1:25" s="1" customFormat="1" ht="45.75" customHeight="1" thickBot="1">
      <c r="A56" s="79"/>
      <c r="B56" s="80"/>
      <c r="C56" s="80"/>
      <c r="D56" s="79"/>
      <c r="E56" s="79"/>
      <c r="F56" s="74" t="s">
        <v>204</v>
      </c>
      <c r="G56" s="74">
        <v>1</v>
      </c>
      <c r="H56" s="74">
        <v>12705</v>
      </c>
      <c r="I56" s="62" t="s">
        <v>213</v>
      </c>
      <c r="J56" s="69">
        <v>2</v>
      </c>
      <c r="K56" s="75">
        <v>39420</v>
      </c>
      <c r="L56" s="78"/>
      <c r="M56" s="78"/>
      <c r="N56" s="78"/>
    </row>
    <row r="57" spans="1:25" s="1" customFormat="1" ht="45.75" customHeight="1" thickBot="1">
      <c r="A57" s="79"/>
      <c r="B57" s="80"/>
      <c r="C57" s="80"/>
      <c r="D57" s="79"/>
      <c r="E57" s="79"/>
      <c r="F57" s="74" t="s">
        <v>202</v>
      </c>
      <c r="G57" s="74">
        <v>15</v>
      </c>
      <c r="H57" s="74">
        <v>150315</v>
      </c>
      <c r="I57" s="62" t="s">
        <v>214</v>
      </c>
      <c r="J57" s="69">
        <v>1</v>
      </c>
      <c r="K57" s="77">
        <v>158400</v>
      </c>
      <c r="L57" s="78"/>
      <c r="M57" s="78"/>
      <c r="N57" s="78"/>
    </row>
    <row r="58" spans="1:25" s="1" customFormat="1" ht="45.75" customHeight="1" thickBot="1">
      <c r="A58" s="79"/>
      <c r="B58" s="80"/>
      <c r="C58" s="80"/>
      <c r="D58" s="79"/>
      <c r="E58" s="79"/>
      <c r="F58" s="62" t="s">
        <v>191</v>
      </c>
      <c r="G58" s="68">
        <v>1</v>
      </c>
      <c r="H58" s="69">
        <v>42500</v>
      </c>
      <c r="I58" s="62" t="s">
        <v>215</v>
      </c>
      <c r="J58" s="69">
        <v>2</v>
      </c>
      <c r="K58" s="77">
        <v>108060</v>
      </c>
      <c r="L58" s="78"/>
      <c r="M58" s="78"/>
      <c r="N58" s="78"/>
    </row>
    <row r="59" spans="1:25" s="1" customFormat="1" ht="45.75" customHeight="1" thickBot="1">
      <c r="A59" s="79"/>
      <c r="B59" s="80"/>
      <c r="C59" s="80"/>
      <c r="D59" s="79"/>
      <c r="E59" s="79"/>
      <c r="F59" s="74" t="s">
        <v>203</v>
      </c>
      <c r="G59" s="74">
        <v>1</v>
      </c>
      <c r="H59" s="74">
        <v>10737.3</v>
      </c>
      <c r="I59" s="62" t="s">
        <v>216</v>
      </c>
      <c r="J59" s="69">
        <v>1</v>
      </c>
      <c r="K59" s="77">
        <v>1247866</v>
      </c>
      <c r="L59" s="78"/>
      <c r="M59" s="78"/>
      <c r="N59" s="78"/>
    </row>
    <row r="60" spans="1:25" s="1" customFormat="1" ht="45.75" customHeight="1" thickBot="1">
      <c r="A60" s="79"/>
      <c r="B60" s="80"/>
      <c r="C60" s="80"/>
      <c r="D60" s="79"/>
      <c r="E60" s="79"/>
      <c r="F60" s="74" t="s">
        <v>205</v>
      </c>
      <c r="G60" s="74">
        <v>20</v>
      </c>
      <c r="H60" s="74">
        <v>252800</v>
      </c>
      <c r="I60" s="62" t="s">
        <v>218</v>
      </c>
      <c r="J60" s="69">
        <v>1</v>
      </c>
      <c r="K60" s="75">
        <v>8000</v>
      </c>
      <c r="L60" s="78"/>
      <c r="M60" s="78"/>
      <c r="N60" s="78"/>
    </row>
    <row r="61" spans="1:25" s="1" customFormat="1" ht="45.75" customHeight="1" thickBot="1">
      <c r="A61" s="79"/>
      <c r="B61" s="80"/>
      <c r="C61" s="80"/>
      <c r="D61" s="79"/>
      <c r="E61" s="79"/>
      <c r="F61" s="74" t="s">
        <v>207</v>
      </c>
      <c r="G61" s="74">
        <v>10</v>
      </c>
      <c r="H61" s="74">
        <v>65900</v>
      </c>
      <c r="I61" s="62" t="s">
        <v>221</v>
      </c>
      <c r="J61" s="68">
        <v>1</v>
      </c>
      <c r="K61" s="72">
        <v>16000</v>
      </c>
      <c r="L61" s="78"/>
      <c r="M61" s="78"/>
      <c r="N61" s="78"/>
    </row>
    <row r="62" spans="1:25" s="1" customFormat="1" ht="45.75" customHeight="1" thickBot="1">
      <c r="A62" s="79"/>
      <c r="B62" s="80"/>
      <c r="C62" s="80"/>
      <c r="D62" s="79"/>
      <c r="E62" s="79"/>
      <c r="F62" s="74" t="s">
        <v>217</v>
      </c>
      <c r="G62" s="74">
        <v>1</v>
      </c>
      <c r="H62" s="76">
        <v>26784</v>
      </c>
      <c r="I62" s="62" t="s">
        <v>222</v>
      </c>
      <c r="J62" s="69">
        <v>6</v>
      </c>
      <c r="K62" s="75">
        <v>412800</v>
      </c>
      <c r="L62" s="78"/>
      <c r="M62" s="78"/>
      <c r="N62" s="78"/>
    </row>
    <row r="63" spans="1:25" s="1" customFormat="1" ht="45.75" customHeight="1" thickBot="1">
      <c r="A63" s="79"/>
      <c r="B63" s="80"/>
      <c r="C63" s="80"/>
      <c r="D63" s="79"/>
      <c r="E63" s="79"/>
      <c r="F63" s="62" t="s">
        <v>219</v>
      </c>
      <c r="G63" s="68">
        <v>1</v>
      </c>
      <c r="H63" s="72">
        <v>14400</v>
      </c>
      <c r="I63" s="62" t="s">
        <v>224</v>
      </c>
      <c r="J63" s="68">
        <v>6</v>
      </c>
      <c r="K63" s="72">
        <v>42540</v>
      </c>
      <c r="L63" s="78"/>
      <c r="M63" s="78"/>
      <c r="N63" s="78"/>
    </row>
    <row r="64" spans="1:25" s="1" customFormat="1" ht="45.75" customHeight="1" thickBot="1">
      <c r="A64" s="79"/>
      <c r="B64" s="80"/>
      <c r="C64" s="80"/>
      <c r="D64" s="79"/>
      <c r="E64" s="79"/>
      <c r="F64" s="74" t="s">
        <v>223</v>
      </c>
      <c r="G64" s="74">
        <v>6</v>
      </c>
      <c r="H64" s="76">
        <v>16800</v>
      </c>
      <c r="I64" s="62" t="s">
        <v>225</v>
      </c>
      <c r="J64" s="69">
        <v>2</v>
      </c>
      <c r="K64" s="75">
        <v>212626</v>
      </c>
      <c r="L64" s="78"/>
      <c r="M64" s="78"/>
      <c r="N64" s="78"/>
    </row>
    <row r="65" spans="1:14" s="1" customFormat="1" ht="45.75" customHeight="1" thickBot="1">
      <c r="A65" s="79"/>
      <c r="B65" s="80"/>
      <c r="C65" s="80"/>
      <c r="D65" s="79"/>
      <c r="E65" s="79"/>
      <c r="F65" s="74"/>
      <c r="G65" s="74"/>
      <c r="H65" s="76"/>
      <c r="I65" s="62" t="s">
        <v>230</v>
      </c>
      <c r="J65" s="69">
        <v>1</v>
      </c>
      <c r="K65" s="75" t="s">
        <v>231</v>
      </c>
      <c r="L65" s="78"/>
      <c r="M65" s="78"/>
      <c r="N65" s="78"/>
    </row>
    <row r="66" spans="1:14" s="1" customFormat="1" ht="45.75" customHeight="1" thickBot="1">
      <c r="A66" s="79"/>
      <c r="B66" s="80"/>
      <c r="C66" s="80"/>
      <c r="D66" s="79"/>
      <c r="E66" s="79"/>
      <c r="F66" s="74" t="s">
        <v>176</v>
      </c>
      <c r="G66" s="74">
        <v>4</v>
      </c>
      <c r="H66" s="74">
        <v>24420</v>
      </c>
      <c r="I66" s="62"/>
      <c r="J66" s="69"/>
      <c r="K66" s="75"/>
      <c r="L66" s="78"/>
      <c r="M66" s="78"/>
      <c r="N66" s="78"/>
    </row>
    <row r="67" spans="1:14" s="1" customFormat="1" ht="45.75" customHeight="1" thickBot="1">
      <c r="A67" s="62" t="s">
        <v>22</v>
      </c>
      <c r="B67" s="63" t="s">
        <v>14</v>
      </c>
      <c r="C67" s="63" t="s">
        <v>135</v>
      </c>
      <c r="D67" s="62" t="s">
        <v>20</v>
      </c>
      <c r="E67" s="62"/>
      <c r="F67" s="62"/>
      <c r="G67" s="62"/>
      <c r="H67" s="62"/>
      <c r="I67" s="62"/>
      <c r="J67" s="64"/>
      <c r="K67" s="65"/>
      <c r="L67" s="66"/>
      <c r="M67" s="66"/>
      <c r="N67" s="66"/>
    </row>
    <row r="68" spans="1:14" s="1" customFormat="1" ht="45.75" customHeight="1">
      <c r="A68" s="58" t="s">
        <v>23</v>
      </c>
      <c r="B68" s="59" t="s">
        <v>15</v>
      </c>
      <c r="C68" s="59" t="s">
        <v>136</v>
      </c>
      <c r="D68" s="58" t="s">
        <v>20</v>
      </c>
      <c r="E68" s="58"/>
      <c r="F68" s="58"/>
      <c r="G68" s="58"/>
      <c r="H68" s="58"/>
      <c r="I68" s="58"/>
      <c r="J68" s="60"/>
      <c r="K68" s="60"/>
      <c r="L68" s="61"/>
      <c r="M68" s="61"/>
      <c r="N68" s="61"/>
    </row>
    <row r="69" spans="1:14" s="1" customFormat="1" ht="45.75" customHeight="1">
      <c r="A69" s="2" t="s">
        <v>23</v>
      </c>
      <c r="B69" s="3" t="s">
        <v>16</v>
      </c>
      <c r="C69" s="3" t="s">
        <v>134</v>
      </c>
      <c r="D69" s="2" t="s">
        <v>20</v>
      </c>
      <c r="E69" s="2"/>
      <c r="F69" s="47"/>
      <c r="G69" s="47"/>
      <c r="H69" s="47"/>
      <c r="I69" s="47"/>
      <c r="J69" s="48"/>
      <c r="K69" s="48"/>
      <c r="L69" s="51"/>
      <c r="M69" s="51"/>
      <c r="N69" s="51"/>
    </row>
  </sheetData>
  <autoFilter ref="A1:K69"/>
  <mergeCells count="24">
    <mergeCell ref="L1:N1"/>
    <mergeCell ref="F1:H1"/>
    <mergeCell ref="I1:K1"/>
    <mergeCell ref="A1:A2"/>
    <mergeCell ref="B1:B2"/>
    <mergeCell ref="C1:C2"/>
    <mergeCell ref="D1:D2"/>
    <mergeCell ref="E1:E2"/>
    <mergeCell ref="A8:A48"/>
    <mergeCell ref="B8:B48"/>
    <mergeCell ref="C8:C48"/>
    <mergeCell ref="D8:D48"/>
    <mergeCell ref="E8:E48"/>
    <mergeCell ref="A49:A66"/>
    <mergeCell ref="B49:B66"/>
    <mergeCell ref="C49:C66"/>
    <mergeCell ref="D49:D66"/>
    <mergeCell ref="E49:E66"/>
    <mergeCell ref="L8:L48"/>
    <mergeCell ref="M8:M48"/>
    <mergeCell ref="N8:N48"/>
    <mergeCell ref="L49:L66"/>
    <mergeCell ref="M49:M66"/>
    <mergeCell ref="N49:N66"/>
  </mergeCells>
  <pageMargins left="0.25" right="0.25" top="0.75" bottom="0.75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opLeftCell="B1" workbookViewId="0">
      <selection activeCell="B16" sqref="A16:XFD30"/>
    </sheetView>
  </sheetViews>
  <sheetFormatPr defaultRowHeight="15"/>
  <cols>
    <col min="1" max="1" width="19.28515625" customWidth="1"/>
    <col min="2" max="2" width="28.5703125" customWidth="1"/>
    <col min="3" max="3" width="35.5703125" customWidth="1"/>
    <col min="4" max="4" width="12.7109375" customWidth="1"/>
    <col min="5" max="5" width="17.28515625" customWidth="1"/>
    <col min="6" max="6" width="11.140625" customWidth="1"/>
    <col min="7" max="7" width="20.28515625" customWidth="1"/>
    <col min="8" max="8" width="18.28515625" customWidth="1"/>
    <col min="9" max="11" width="15.28515625" customWidth="1"/>
    <col min="12" max="12" width="15.85546875" customWidth="1"/>
    <col min="13" max="13" width="18.7109375" customWidth="1"/>
    <col min="14" max="14" width="25" customWidth="1"/>
  </cols>
  <sheetData>
    <row r="1" spans="1:14" s="1" customFormat="1" ht="94.5" customHeight="1">
      <c r="A1" s="9" t="s">
        <v>0</v>
      </c>
      <c r="B1" s="9" t="s">
        <v>1</v>
      </c>
      <c r="C1" s="9" t="s">
        <v>17</v>
      </c>
      <c r="D1" s="9" t="s">
        <v>2</v>
      </c>
      <c r="E1" s="9" t="s">
        <v>3</v>
      </c>
      <c r="F1" s="9" t="s">
        <v>4</v>
      </c>
      <c r="G1" s="9" t="s">
        <v>21</v>
      </c>
      <c r="H1" s="9" t="s">
        <v>5</v>
      </c>
      <c r="I1" s="9" t="s">
        <v>6</v>
      </c>
      <c r="J1" s="9" t="s">
        <v>128</v>
      </c>
      <c r="K1" s="9" t="s">
        <v>129</v>
      </c>
      <c r="L1" s="27" t="s">
        <v>130</v>
      </c>
      <c r="M1" s="27" t="s">
        <v>131</v>
      </c>
      <c r="N1" s="28" t="s">
        <v>123</v>
      </c>
    </row>
    <row r="2" spans="1:14" s="1" customFormat="1" ht="26.25" customHeight="1">
      <c r="A2" s="89" t="s">
        <v>109</v>
      </c>
      <c r="B2" s="90"/>
      <c r="C2" s="90"/>
      <c r="D2" s="90"/>
      <c r="E2" s="90"/>
      <c r="F2" s="90"/>
      <c r="G2" s="90"/>
      <c r="H2" s="90"/>
      <c r="I2" s="91"/>
      <c r="J2" s="29"/>
      <c r="K2" s="29"/>
      <c r="L2" s="2"/>
      <c r="M2" s="14"/>
      <c r="N2" s="15"/>
    </row>
    <row r="3" spans="1:14" s="1" customFormat="1" ht="63">
      <c r="A3" s="2"/>
      <c r="B3" s="3"/>
      <c r="C3" s="3"/>
      <c r="D3" s="2"/>
      <c r="E3" s="2"/>
      <c r="F3" s="2"/>
      <c r="G3" s="5" t="s">
        <v>86</v>
      </c>
      <c r="H3" s="3" t="s">
        <v>87</v>
      </c>
      <c r="I3" s="2"/>
      <c r="J3" s="2"/>
      <c r="K3" s="2"/>
      <c r="L3" s="2"/>
      <c r="M3" s="14"/>
      <c r="N3" s="15"/>
    </row>
    <row r="4" spans="1:14" s="1" customFormat="1" ht="47.25">
      <c r="A4" s="6" t="s">
        <v>50</v>
      </c>
      <c r="B4" s="3" t="s">
        <v>26</v>
      </c>
      <c r="C4" s="3" t="s">
        <v>38</v>
      </c>
      <c r="D4" s="2" t="s">
        <v>19</v>
      </c>
      <c r="E4" s="10">
        <v>2024</v>
      </c>
      <c r="F4" s="2" t="s">
        <v>19</v>
      </c>
      <c r="G4" s="2">
        <v>86699.28</v>
      </c>
      <c r="H4" s="2" t="s">
        <v>19</v>
      </c>
      <c r="I4" s="2" t="s">
        <v>19</v>
      </c>
      <c r="J4" s="2"/>
      <c r="K4" s="2"/>
      <c r="L4" s="2"/>
      <c r="M4" s="14"/>
      <c r="N4" s="15"/>
    </row>
    <row r="5" spans="1:14" s="1" customFormat="1" ht="31.5">
      <c r="A5" s="6" t="s">
        <v>51</v>
      </c>
      <c r="B5" s="3" t="s">
        <v>27</v>
      </c>
      <c r="C5" s="3" t="s">
        <v>39</v>
      </c>
      <c r="D5" s="2" t="s">
        <v>19</v>
      </c>
      <c r="E5" s="10">
        <v>2024</v>
      </c>
      <c r="F5" s="2" t="s">
        <v>19</v>
      </c>
      <c r="G5" s="2">
        <v>139934.91</v>
      </c>
      <c r="H5" s="2" t="s">
        <v>19</v>
      </c>
      <c r="I5" s="2" t="s">
        <v>19</v>
      </c>
      <c r="J5" s="2"/>
      <c r="K5" s="2"/>
      <c r="L5" s="2"/>
      <c r="M5" s="14"/>
      <c r="N5" s="15"/>
    </row>
    <row r="6" spans="1:14" s="1" customFormat="1" ht="29.25" customHeight="1">
      <c r="A6" s="6" t="s">
        <v>54</v>
      </c>
      <c r="B6" s="3" t="s">
        <v>28</v>
      </c>
      <c r="C6" s="3" t="s">
        <v>40</v>
      </c>
      <c r="D6" s="2" t="s">
        <v>19</v>
      </c>
      <c r="E6" s="10">
        <v>2024</v>
      </c>
      <c r="F6" s="2" t="s">
        <v>19</v>
      </c>
      <c r="G6" s="2">
        <v>128930.46</v>
      </c>
      <c r="H6" s="2" t="s">
        <v>19</v>
      </c>
      <c r="I6" s="2" t="s">
        <v>19</v>
      </c>
      <c r="J6" s="2"/>
      <c r="K6" s="2"/>
      <c r="L6" s="2"/>
      <c r="M6" s="14"/>
      <c r="N6" s="15"/>
    </row>
    <row r="7" spans="1:14" s="1" customFormat="1" ht="47.25">
      <c r="A7" s="6" t="s">
        <v>55</v>
      </c>
      <c r="B7" s="3" t="s">
        <v>29</v>
      </c>
      <c r="C7" s="3" t="s">
        <v>41</v>
      </c>
      <c r="D7" s="2" t="s">
        <v>19</v>
      </c>
      <c r="E7" s="10">
        <v>2024</v>
      </c>
      <c r="F7" s="2" t="s">
        <v>19</v>
      </c>
      <c r="G7" s="2">
        <v>110824.42</v>
      </c>
      <c r="H7" s="2" t="s">
        <v>19</v>
      </c>
      <c r="I7" s="2" t="s">
        <v>19</v>
      </c>
      <c r="J7" s="2"/>
      <c r="K7" s="2"/>
      <c r="L7" s="2"/>
      <c r="M7" s="14"/>
      <c r="N7" s="15"/>
    </row>
    <row r="8" spans="1:14" s="1" customFormat="1" ht="47.25">
      <c r="A8" s="6" t="s">
        <v>53</v>
      </c>
      <c r="B8" s="3" t="s">
        <v>34</v>
      </c>
      <c r="C8" s="3" t="s">
        <v>46</v>
      </c>
      <c r="D8" s="2" t="s">
        <v>19</v>
      </c>
      <c r="E8" s="10">
        <v>2024</v>
      </c>
      <c r="F8" s="2" t="s">
        <v>19</v>
      </c>
      <c r="G8" s="2">
        <v>34686.86</v>
      </c>
      <c r="H8" s="2" t="s">
        <v>19</v>
      </c>
      <c r="I8" s="2" t="s">
        <v>19</v>
      </c>
      <c r="J8" s="2"/>
      <c r="K8" s="2"/>
      <c r="L8" s="2"/>
      <c r="M8" s="14"/>
      <c r="N8" s="15"/>
    </row>
    <row r="9" spans="1:14" s="1" customFormat="1" ht="31.5">
      <c r="A9" s="6" t="s">
        <v>24</v>
      </c>
      <c r="B9" s="3" t="s">
        <v>30</v>
      </c>
      <c r="C9" s="3" t="s">
        <v>42</v>
      </c>
      <c r="D9" s="2" t="s">
        <v>19</v>
      </c>
      <c r="E9" s="10">
        <v>2024</v>
      </c>
      <c r="F9" s="2" t="s">
        <v>19</v>
      </c>
      <c r="G9" s="2">
        <v>60697.82</v>
      </c>
      <c r="H9" s="2" t="s">
        <v>19</v>
      </c>
      <c r="I9" s="2" t="s">
        <v>19</v>
      </c>
      <c r="J9" s="2"/>
      <c r="K9" s="2"/>
      <c r="L9" s="2"/>
      <c r="M9" s="14"/>
      <c r="N9" s="15"/>
    </row>
    <row r="10" spans="1:14" s="1" customFormat="1" ht="47.25">
      <c r="A10" s="6" t="s">
        <v>56</v>
      </c>
      <c r="B10" s="3" t="s">
        <v>31</v>
      </c>
      <c r="C10" s="3" t="s">
        <v>43</v>
      </c>
      <c r="D10" s="2" t="s">
        <v>19</v>
      </c>
      <c r="E10" s="10">
        <v>2024</v>
      </c>
      <c r="F10" s="2" t="s">
        <v>19</v>
      </c>
      <c r="G10" s="2">
        <v>151795.32999999999</v>
      </c>
      <c r="H10" s="2" t="s">
        <v>19</v>
      </c>
      <c r="I10" s="2" t="s">
        <v>19</v>
      </c>
      <c r="J10" s="2"/>
      <c r="K10" s="2"/>
      <c r="L10" s="2"/>
      <c r="M10" s="14"/>
      <c r="N10" s="15"/>
    </row>
    <row r="11" spans="1:14" s="1" customFormat="1" ht="47.25">
      <c r="A11" s="6" t="s">
        <v>52</v>
      </c>
      <c r="B11" s="3" t="s">
        <v>32</v>
      </c>
      <c r="C11" s="3" t="s">
        <v>44</v>
      </c>
      <c r="D11" s="2" t="s">
        <v>19</v>
      </c>
      <c r="E11" s="10">
        <v>2024</v>
      </c>
      <c r="F11" s="2" t="s">
        <v>19</v>
      </c>
      <c r="G11" s="2">
        <v>10781.95</v>
      </c>
      <c r="H11" s="2" t="s">
        <v>19</v>
      </c>
      <c r="I11" s="2" t="s">
        <v>19</v>
      </c>
      <c r="J11" s="2"/>
      <c r="K11" s="2"/>
      <c r="L11" s="2"/>
      <c r="M11" s="14"/>
      <c r="N11" s="15"/>
    </row>
    <row r="12" spans="1:14" s="1" customFormat="1" ht="47.25">
      <c r="A12" s="6" t="s">
        <v>57</v>
      </c>
      <c r="B12" s="3" t="s">
        <v>33</v>
      </c>
      <c r="C12" s="3" t="s">
        <v>45</v>
      </c>
      <c r="D12" s="2" t="s">
        <v>19</v>
      </c>
      <c r="E12" s="10">
        <v>2024</v>
      </c>
      <c r="F12" s="2" t="s">
        <v>19</v>
      </c>
      <c r="G12" s="2">
        <v>38892.980000000003</v>
      </c>
      <c r="H12" s="2" t="s">
        <v>19</v>
      </c>
      <c r="I12" s="2" t="s">
        <v>19</v>
      </c>
      <c r="J12" s="2"/>
      <c r="K12" s="2"/>
      <c r="L12" s="2"/>
      <c r="M12" s="14"/>
      <c r="N12" s="15"/>
    </row>
    <row r="13" spans="1:14" s="1" customFormat="1" ht="47.25">
      <c r="A13" s="6" t="s">
        <v>58</v>
      </c>
      <c r="B13" s="3" t="s">
        <v>35</v>
      </c>
      <c r="C13" s="3" t="s">
        <v>47</v>
      </c>
      <c r="D13" s="2" t="s">
        <v>19</v>
      </c>
      <c r="E13" s="10">
        <v>2024</v>
      </c>
      <c r="F13" s="2" t="s">
        <v>19</v>
      </c>
      <c r="G13" s="2">
        <v>123837.43</v>
      </c>
      <c r="H13" s="2" t="s">
        <v>19</v>
      </c>
      <c r="I13" s="2" t="s">
        <v>19</v>
      </c>
      <c r="J13" s="2"/>
      <c r="K13" s="2"/>
      <c r="L13" s="2"/>
      <c r="M13" s="14"/>
      <c r="N13" s="15"/>
    </row>
    <row r="14" spans="1:14" s="1" customFormat="1" ht="47.25">
      <c r="A14" s="6" t="s">
        <v>59</v>
      </c>
      <c r="B14" s="3" t="s">
        <v>36</v>
      </c>
      <c r="C14" s="3" t="s">
        <v>48</v>
      </c>
      <c r="D14" s="2" t="s">
        <v>19</v>
      </c>
      <c r="E14" s="10">
        <v>2024</v>
      </c>
      <c r="F14" s="2" t="s">
        <v>19</v>
      </c>
      <c r="G14" s="2">
        <v>97716.3</v>
      </c>
      <c r="H14" s="2" t="s">
        <v>19</v>
      </c>
      <c r="I14" s="2" t="s">
        <v>19</v>
      </c>
      <c r="J14" s="2"/>
      <c r="K14" s="2"/>
      <c r="L14" s="2"/>
      <c r="M14" s="14"/>
      <c r="N14" s="15"/>
    </row>
    <row r="15" spans="1:14" s="1" customFormat="1" ht="47.25">
      <c r="A15" s="6" t="s">
        <v>22</v>
      </c>
      <c r="B15" s="3" t="s">
        <v>37</v>
      </c>
      <c r="C15" s="3" t="s">
        <v>49</v>
      </c>
      <c r="D15" s="2" t="s">
        <v>19</v>
      </c>
      <c r="E15" s="10">
        <v>2024</v>
      </c>
      <c r="F15" s="2" t="s">
        <v>19</v>
      </c>
      <c r="G15" s="2">
        <v>154803.67000000001</v>
      </c>
      <c r="H15" s="2" t="s">
        <v>19</v>
      </c>
      <c r="I15" s="2" t="s">
        <v>19</v>
      </c>
      <c r="J15" s="2"/>
      <c r="K15" s="2"/>
      <c r="L15" s="2"/>
      <c r="M15" s="14"/>
      <c r="N15" s="15"/>
    </row>
    <row r="16" spans="1:14" s="1" customFormat="1" ht="47.25" hidden="1">
      <c r="A16" s="6" t="s">
        <v>59</v>
      </c>
      <c r="B16" s="3" t="s">
        <v>62</v>
      </c>
      <c r="C16" s="3" t="s">
        <v>63</v>
      </c>
      <c r="D16" s="2" t="s">
        <v>19</v>
      </c>
      <c r="E16" s="7">
        <v>2025</v>
      </c>
      <c r="F16" s="2" t="s">
        <v>19</v>
      </c>
      <c r="G16" s="2">
        <v>138239.21</v>
      </c>
      <c r="H16" s="2" t="s">
        <v>19</v>
      </c>
      <c r="I16" s="2" t="s">
        <v>19</v>
      </c>
      <c r="J16" s="2"/>
      <c r="K16" s="2"/>
      <c r="L16" s="2"/>
      <c r="M16" s="14"/>
      <c r="N16" s="15"/>
    </row>
    <row r="17" spans="1:14" s="1" customFormat="1" ht="31.5" hidden="1">
      <c r="A17" s="6" t="s">
        <v>54</v>
      </c>
      <c r="B17" s="3" t="s">
        <v>64</v>
      </c>
      <c r="C17" s="3" t="s">
        <v>65</v>
      </c>
      <c r="D17" s="2" t="s">
        <v>19</v>
      </c>
      <c r="E17" s="7">
        <v>2025</v>
      </c>
      <c r="F17" s="2" t="s">
        <v>19</v>
      </c>
      <c r="G17" s="2">
        <v>188580.06</v>
      </c>
      <c r="H17" s="2" t="s">
        <v>19</v>
      </c>
      <c r="I17" s="2" t="s">
        <v>19</v>
      </c>
      <c r="J17" s="2"/>
      <c r="K17" s="2"/>
      <c r="L17" s="2"/>
      <c r="M17" s="14"/>
      <c r="N17" s="15"/>
    </row>
    <row r="18" spans="1:14" s="1" customFormat="1" ht="63" hidden="1">
      <c r="A18" s="6" t="s">
        <v>18</v>
      </c>
      <c r="B18" s="3" t="s">
        <v>60</v>
      </c>
      <c r="C18" s="8" t="s">
        <v>61</v>
      </c>
      <c r="D18" s="2" t="s">
        <v>19</v>
      </c>
      <c r="E18" s="7">
        <v>2025</v>
      </c>
      <c r="F18" s="2" t="s">
        <v>19</v>
      </c>
      <c r="G18" s="2">
        <v>132971.46</v>
      </c>
      <c r="H18" s="2" t="s">
        <v>19</v>
      </c>
      <c r="I18" s="2" t="s">
        <v>19</v>
      </c>
      <c r="J18" s="2"/>
      <c r="K18" s="2"/>
      <c r="L18" s="2"/>
      <c r="M18" s="14"/>
      <c r="N18" s="15"/>
    </row>
    <row r="19" spans="1:14" s="1" customFormat="1" ht="31.5" hidden="1">
      <c r="A19" s="6" t="s">
        <v>23</v>
      </c>
      <c r="B19" s="3" t="s">
        <v>66</v>
      </c>
      <c r="C19" s="3" t="s">
        <v>67</v>
      </c>
      <c r="D19" s="2" t="s">
        <v>19</v>
      </c>
      <c r="E19" s="7">
        <v>2025</v>
      </c>
      <c r="F19" s="2" t="s">
        <v>19</v>
      </c>
      <c r="G19" s="2">
        <v>15924.96</v>
      </c>
      <c r="H19" s="2" t="s">
        <v>19</v>
      </c>
      <c r="I19" s="2" t="s">
        <v>19</v>
      </c>
      <c r="J19" s="2"/>
      <c r="K19" s="2"/>
      <c r="L19" s="2"/>
      <c r="M19" s="14"/>
      <c r="N19" s="15"/>
    </row>
    <row r="20" spans="1:14" s="1" customFormat="1" ht="47.25" hidden="1">
      <c r="A20" s="6" t="s">
        <v>52</v>
      </c>
      <c r="B20" s="3" t="s">
        <v>68</v>
      </c>
      <c r="C20" s="3" t="s">
        <v>69</v>
      </c>
      <c r="D20" s="2" t="s">
        <v>19</v>
      </c>
      <c r="E20" s="7">
        <v>2025</v>
      </c>
      <c r="F20" s="2" t="s">
        <v>19</v>
      </c>
      <c r="G20" s="2">
        <v>16704.009999999998</v>
      </c>
      <c r="H20" s="2" t="s">
        <v>19</v>
      </c>
      <c r="I20" s="2" t="s">
        <v>19</v>
      </c>
      <c r="J20" s="2"/>
      <c r="K20" s="2"/>
      <c r="L20" s="2"/>
      <c r="M20" s="14"/>
      <c r="N20" s="15"/>
    </row>
    <row r="21" spans="1:14" s="1" customFormat="1" ht="31.5" hidden="1">
      <c r="A21" s="2" t="s">
        <v>55</v>
      </c>
      <c r="B21" s="3" t="s">
        <v>70</v>
      </c>
      <c r="C21" s="3" t="s">
        <v>71</v>
      </c>
      <c r="D21" s="2" t="s">
        <v>19</v>
      </c>
      <c r="E21" s="7">
        <v>2025</v>
      </c>
      <c r="F21" s="2" t="s">
        <v>19</v>
      </c>
      <c r="G21" s="2">
        <v>192346.11</v>
      </c>
      <c r="H21" s="2" t="s">
        <v>19</v>
      </c>
      <c r="I21" s="2" t="s">
        <v>19</v>
      </c>
      <c r="J21" s="2"/>
      <c r="K21" s="2"/>
      <c r="L21" s="2"/>
      <c r="M21" s="14"/>
      <c r="N21" s="15"/>
    </row>
    <row r="22" spans="1:14" s="1" customFormat="1" ht="47.25" hidden="1">
      <c r="A22" s="6" t="s">
        <v>84</v>
      </c>
      <c r="B22" s="3" t="s">
        <v>72</v>
      </c>
      <c r="C22" s="3" t="s">
        <v>73</v>
      </c>
      <c r="D22" s="2" t="s">
        <v>19</v>
      </c>
      <c r="E22" s="7">
        <v>2025</v>
      </c>
      <c r="F22" s="2" t="s">
        <v>19</v>
      </c>
      <c r="G22" s="2">
        <v>138041.66</v>
      </c>
      <c r="H22" s="2" t="s">
        <v>19</v>
      </c>
      <c r="I22" s="2" t="s">
        <v>19</v>
      </c>
      <c r="J22" s="2"/>
      <c r="K22" s="2"/>
      <c r="L22" s="2"/>
      <c r="M22" s="14"/>
      <c r="N22" s="15"/>
    </row>
    <row r="23" spans="1:14" s="1" customFormat="1" ht="47.25" hidden="1">
      <c r="A23" s="6" t="s">
        <v>51</v>
      </c>
      <c r="B23" s="3" t="s">
        <v>74</v>
      </c>
      <c r="C23" s="3" t="s">
        <v>75</v>
      </c>
      <c r="D23" s="2" t="s">
        <v>19</v>
      </c>
      <c r="E23" s="7">
        <v>2025</v>
      </c>
      <c r="F23" s="2" t="s">
        <v>19</v>
      </c>
      <c r="G23" s="2">
        <v>38555.35</v>
      </c>
      <c r="H23" s="2" t="s">
        <v>19</v>
      </c>
      <c r="I23" s="2" t="s">
        <v>19</v>
      </c>
      <c r="J23" s="2"/>
      <c r="K23" s="2"/>
      <c r="L23" s="2"/>
      <c r="M23" s="14"/>
      <c r="N23" s="15"/>
    </row>
    <row r="24" spans="1:14" s="1" customFormat="1" ht="31.5" hidden="1">
      <c r="A24" s="6" t="s">
        <v>85</v>
      </c>
      <c r="B24" s="3" t="s">
        <v>76</v>
      </c>
      <c r="C24" s="3" t="s">
        <v>77</v>
      </c>
      <c r="D24" s="2" t="s">
        <v>19</v>
      </c>
      <c r="E24" s="7">
        <v>2025</v>
      </c>
      <c r="F24" s="2" t="s">
        <v>19</v>
      </c>
      <c r="G24" s="2">
        <v>126770.18</v>
      </c>
      <c r="H24" s="2" t="s">
        <v>19</v>
      </c>
      <c r="I24" s="2" t="s">
        <v>19</v>
      </c>
      <c r="J24" s="2"/>
      <c r="K24" s="2"/>
      <c r="L24" s="2"/>
      <c r="M24" s="14"/>
      <c r="N24" s="15"/>
    </row>
    <row r="25" spans="1:14" s="1" customFormat="1" ht="31.5" hidden="1">
      <c r="A25" s="6" t="s">
        <v>23</v>
      </c>
      <c r="B25" s="3" t="s">
        <v>78</v>
      </c>
      <c r="C25" s="3" t="s">
        <v>79</v>
      </c>
      <c r="D25" s="2" t="s">
        <v>19</v>
      </c>
      <c r="E25" s="7">
        <v>2025</v>
      </c>
      <c r="F25" s="2" t="s">
        <v>19</v>
      </c>
      <c r="G25" s="2">
        <v>114399.15</v>
      </c>
      <c r="H25" s="2" t="s">
        <v>19</v>
      </c>
      <c r="I25" s="2" t="s">
        <v>19</v>
      </c>
      <c r="J25" s="2"/>
      <c r="K25" s="2"/>
      <c r="L25" s="2"/>
      <c r="M25" s="14"/>
      <c r="N25" s="15"/>
    </row>
    <row r="26" spans="1:14" s="1" customFormat="1" ht="31.5" hidden="1">
      <c r="A26" s="6" t="s">
        <v>23</v>
      </c>
      <c r="B26" s="3" t="s">
        <v>80</v>
      </c>
      <c r="C26" s="3" t="s">
        <v>81</v>
      </c>
      <c r="D26" s="2" t="s">
        <v>19</v>
      </c>
      <c r="E26" s="7">
        <v>2025</v>
      </c>
      <c r="F26" s="2" t="s">
        <v>19</v>
      </c>
      <c r="G26" s="2">
        <v>201715.12</v>
      </c>
      <c r="H26" s="2" t="s">
        <v>19</v>
      </c>
      <c r="I26" s="2" t="s">
        <v>19</v>
      </c>
      <c r="J26" s="2"/>
      <c r="K26" s="2"/>
      <c r="L26" s="2"/>
      <c r="M26" s="14"/>
      <c r="N26" s="15"/>
    </row>
    <row r="27" spans="1:14" s="1" customFormat="1" ht="47.25" hidden="1">
      <c r="A27" s="6" t="s">
        <v>52</v>
      </c>
      <c r="B27" s="3" t="s">
        <v>82</v>
      </c>
      <c r="C27" s="3" t="s">
        <v>83</v>
      </c>
      <c r="D27" s="2" t="s">
        <v>19</v>
      </c>
      <c r="E27" s="7">
        <v>2025</v>
      </c>
      <c r="F27" s="2" t="s">
        <v>19</v>
      </c>
      <c r="G27" s="2">
        <v>14101.22</v>
      </c>
      <c r="H27" s="2" t="s">
        <v>19</v>
      </c>
      <c r="I27" s="2" t="s">
        <v>19</v>
      </c>
      <c r="J27" s="2"/>
      <c r="K27" s="2"/>
      <c r="L27" s="2"/>
      <c r="M27" s="14"/>
      <c r="N27" s="15"/>
    </row>
    <row r="28" spans="1:14" s="1" customFormat="1" ht="15.75" hidden="1">
      <c r="A28" s="11">
        <v>14</v>
      </c>
      <c r="B28" s="5">
        <v>24</v>
      </c>
      <c r="C28" s="5"/>
      <c r="D28" s="4"/>
      <c r="E28" s="12" t="s">
        <v>114</v>
      </c>
      <c r="F28" s="4"/>
      <c r="G28" s="4">
        <f>SUM(G4:G27)</f>
        <v>2457949.9</v>
      </c>
      <c r="H28" s="2"/>
      <c r="I28" s="2"/>
      <c r="J28" s="2"/>
      <c r="K28" s="2"/>
      <c r="L28" s="2"/>
      <c r="M28" s="14"/>
      <c r="N28" s="15"/>
    </row>
    <row r="29" spans="1:14" ht="15.75" hidden="1">
      <c r="G29" s="30" t="s">
        <v>124</v>
      </c>
      <c r="H29" s="31">
        <f>G4+G5+G6+G7+G8+G9+G10+G11+G12+G13+G14+G15</f>
        <v>1139601.4099999999</v>
      </c>
    </row>
    <row r="30" spans="1:14" ht="15.75" hidden="1">
      <c r="G30" s="32">
        <v>2025</v>
      </c>
      <c r="H30" s="31">
        <f>G16+G20+G17+G18+G19+G21+G22+G23+G24+G25+G26+G27</f>
        <v>1318348.49</v>
      </c>
    </row>
  </sheetData>
  <autoFilter ref="A1:M28"/>
  <mergeCells count="1">
    <mergeCell ref="A2:I2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>
      <selection activeCell="Q3" sqref="Q3"/>
    </sheetView>
  </sheetViews>
  <sheetFormatPr defaultRowHeight="15"/>
  <cols>
    <col min="1" max="1" width="19.28515625" customWidth="1"/>
    <col min="2" max="2" width="28.5703125" customWidth="1"/>
    <col min="3" max="3" width="35.5703125" customWidth="1"/>
    <col min="4" max="4" width="12.7109375" customWidth="1"/>
    <col min="5" max="5" width="17.28515625" customWidth="1"/>
    <col min="6" max="6" width="11.140625" customWidth="1"/>
    <col min="7" max="7" width="20.28515625" customWidth="1"/>
    <col min="8" max="8" width="18.28515625" customWidth="1"/>
    <col min="9" max="9" width="15.28515625" customWidth="1"/>
    <col min="10" max="10" width="15.85546875" customWidth="1"/>
    <col min="11" max="11" width="18.7109375" customWidth="1"/>
    <col min="12" max="12" width="25" customWidth="1"/>
    <col min="13" max="13" width="16.42578125" customWidth="1"/>
    <col min="14" max="14" width="19" customWidth="1"/>
    <col min="15" max="15" width="30.140625" bestFit="1" customWidth="1"/>
    <col min="16" max="16" width="28.85546875" customWidth="1"/>
    <col min="17" max="17" width="41.7109375" customWidth="1"/>
  </cols>
  <sheetData>
    <row r="1" spans="1:17" s="1" customFormat="1" ht="94.5" customHeight="1">
      <c r="A1" s="9" t="s">
        <v>0</v>
      </c>
      <c r="B1" s="9" t="s">
        <v>1</v>
      </c>
      <c r="C1" s="9" t="s">
        <v>17</v>
      </c>
      <c r="D1" s="9" t="s">
        <v>2</v>
      </c>
      <c r="E1" s="9" t="s">
        <v>127</v>
      </c>
      <c r="F1" s="9" t="s">
        <v>4</v>
      </c>
      <c r="G1" s="9" t="s">
        <v>21</v>
      </c>
      <c r="H1" s="9" t="s">
        <v>5</v>
      </c>
      <c r="I1" s="9" t="s">
        <v>6</v>
      </c>
      <c r="J1" s="9" t="s">
        <v>7</v>
      </c>
      <c r="K1" s="9" t="s">
        <v>8</v>
      </c>
      <c r="L1" s="26" t="s">
        <v>115</v>
      </c>
      <c r="M1" s="9" t="s">
        <v>128</v>
      </c>
      <c r="N1" s="9" t="s">
        <v>129</v>
      </c>
      <c r="O1" s="27" t="s">
        <v>130</v>
      </c>
      <c r="P1" s="27" t="s">
        <v>131</v>
      </c>
      <c r="Q1" s="28" t="s">
        <v>133</v>
      </c>
    </row>
    <row r="2" spans="1:17" s="1" customFormat="1" ht="48" customHeight="1">
      <c r="A2" s="9"/>
      <c r="B2" s="9"/>
      <c r="C2" s="9"/>
      <c r="D2" s="9"/>
      <c r="E2" s="9"/>
      <c r="F2" s="9"/>
      <c r="G2" s="9"/>
      <c r="H2" s="9"/>
      <c r="I2" s="9"/>
      <c r="J2" s="9"/>
      <c r="K2" s="34"/>
      <c r="L2" s="26"/>
      <c r="M2" s="82" t="s">
        <v>132</v>
      </c>
      <c r="N2" s="83"/>
      <c r="O2" s="83"/>
      <c r="P2" s="83"/>
      <c r="Q2" s="84"/>
    </row>
    <row r="3" spans="1:17" s="1" customFormat="1" ht="110.25">
      <c r="A3" s="3" t="s">
        <v>89</v>
      </c>
      <c r="B3" s="3" t="s">
        <v>88</v>
      </c>
      <c r="C3" s="3" t="s">
        <v>99</v>
      </c>
      <c r="D3" s="2" t="s">
        <v>19</v>
      </c>
      <c r="E3" s="2"/>
      <c r="F3" s="2"/>
      <c r="G3" s="2"/>
      <c r="H3" s="2"/>
      <c r="I3" s="2" t="s">
        <v>19</v>
      </c>
      <c r="J3" s="16" t="s">
        <v>116</v>
      </c>
      <c r="K3" s="17" t="s">
        <v>117</v>
      </c>
      <c r="L3" s="18"/>
      <c r="M3" s="35"/>
      <c r="N3" s="35"/>
      <c r="O3" s="36"/>
      <c r="P3" s="36"/>
      <c r="Q3" s="36"/>
    </row>
    <row r="4" spans="1:17" s="1" customFormat="1" ht="47.25" customHeight="1">
      <c r="A4" s="3" t="s">
        <v>59</v>
      </c>
      <c r="B4" s="3" t="s">
        <v>90</v>
      </c>
      <c r="C4" s="3" t="s">
        <v>100</v>
      </c>
      <c r="D4" s="2" t="s">
        <v>19</v>
      </c>
      <c r="E4" s="2"/>
      <c r="F4" s="2"/>
      <c r="G4" s="2"/>
      <c r="H4" s="2"/>
      <c r="I4" s="2" t="s">
        <v>19</v>
      </c>
      <c r="J4" s="19" t="s">
        <v>101</v>
      </c>
      <c r="K4" s="20" t="s">
        <v>120</v>
      </c>
      <c r="L4" s="21" t="s">
        <v>119</v>
      </c>
      <c r="M4" s="37"/>
      <c r="N4" s="37"/>
      <c r="O4" s="38"/>
      <c r="P4" s="36"/>
      <c r="Q4" s="36"/>
    </row>
    <row r="5" spans="1:17" s="1" customFormat="1" ht="47.25" customHeight="1">
      <c r="A5" s="3" t="s">
        <v>59</v>
      </c>
      <c r="B5" s="3" t="s">
        <v>125</v>
      </c>
      <c r="C5" s="3" t="s">
        <v>126</v>
      </c>
      <c r="D5" s="2" t="s">
        <v>19</v>
      </c>
      <c r="E5" s="2"/>
      <c r="F5" s="2"/>
      <c r="G5" s="2"/>
      <c r="H5" s="2"/>
      <c r="I5" s="2" t="s">
        <v>19</v>
      </c>
      <c r="J5" s="19" t="s">
        <v>101</v>
      </c>
      <c r="K5" s="33">
        <v>45078</v>
      </c>
      <c r="L5" s="21"/>
      <c r="M5" s="37"/>
      <c r="N5" s="37"/>
      <c r="O5" s="38"/>
      <c r="P5" s="36"/>
      <c r="Q5" s="36"/>
    </row>
    <row r="6" spans="1:17" s="1" customFormat="1" ht="31.5">
      <c r="A6" s="3" t="s">
        <v>92</v>
      </c>
      <c r="B6" s="3" t="s">
        <v>91</v>
      </c>
      <c r="C6" s="3" t="s">
        <v>102</v>
      </c>
      <c r="D6" s="2" t="s">
        <v>19</v>
      </c>
      <c r="E6" s="2"/>
      <c r="F6" s="2"/>
      <c r="G6" s="2"/>
      <c r="H6" s="2"/>
      <c r="I6" s="2" t="s">
        <v>19</v>
      </c>
      <c r="J6" s="19" t="s">
        <v>101</v>
      </c>
      <c r="K6" s="20" t="s">
        <v>120</v>
      </c>
      <c r="L6" s="21" t="s">
        <v>119</v>
      </c>
      <c r="M6" s="39"/>
      <c r="N6" s="40"/>
      <c r="O6" s="38"/>
      <c r="P6" s="36"/>
      <c r="Q6" s="36"/>
    </row>
    <row r="7" spans="1:17" s="1" customFormat="1" ht="31.5">
      <c r="A7" s="3" t="s">
        <v>94</v>
      </c>
      <c r="B7" s="3" t="s">
        <v>93</v>
      </c>
      <c r="C7" s="3" t="s">
        <v>103</v>
      </c>
      <c r="D7" s="2" t="s">
        <v>19</v>
      </c>
      <c r="E7" s="2"/>
      <c r="F7" s="2"/>
      <c r="G7" s="2"/>
      <c r="H7" s="2"/>
      <c r="I7" s="2" t="s">
        <v>19</v>
      </c>
      <c r="J7" s="22" t="s">
        <v>118</v>
      </c>
      <c r="K7" s="22" t="s">
        <v>118</v>
      </c>
      <c r="L7" s="23" t="s">
        <v>121</v>
      </c>
      <c r="M7" s="37"/>
      <c r="N7" s="37"/>
      <c r="O7" s="38"/>
      <c r="P7" s="36"/>
      <c r="Q7" s="36"/>
    </row>
    <row r="8" spans="1:17" s="1" customFormat="1" ht="44.25" customHeight="1">
      <c r="A8" s="3" t="s">
        <v>50</v>
      </c>
      <c r="B8" s="3" t="s">
        <v>95</v>
      </c>
      <c r="C8" s="3" t="s">
        <v>104</v>
      </c>
      <c r="D8" s="2" t="s">
        <v>19</v>
      </c>
      <c r="E8" s="2"/>
      <c r="F8" s="2"/>
      <c r="G8" s="2"/>
      <c r="H8" s="2"/>
      <c r="I8" s="2" t="s">
        <v>19</v>
      </c>
      <c r="J8" s="21" t="s">
        <v>119</v>
      </c>
      <c r="K8" s="22" t="s">
        <v>118</v>
      </c>
      <c r="L8" s="23" t="s">
        <v>118</v>
      </c>
      <c r="M8" s="37"/>
      <c r="N8" s="37"/>
      <c r="O8" s="38"/>
      <c r="P8" s="36"/>
      <c r="Q8" s="36"/>
    </row>
    <row r="9" spans="1:17" s="1" customFormat="1" ht="31.5">
      <c r="A9" s="3" t="s">
        <v>89</v>
      </c>
      <c r="B9" s="3" t="s">
        <v>96</v>
      </c>
      <c r="C9" s="3" t="s">
        <v>105</v>
      </c>
      <c r="D9" s="2" t="s">
        <v>19</v>
      </c>
      <c r="E9" s="2"/>
      <c r="F9" s="2"/>
      <c r="G9" s="2"/>
      <c r="H9" s="2"/>
      <c r="I9" s="2" t="s">
        <v>19</v>
      </c>
      <c r="J9" s="19" t="s">
        <v>101</v>
      </c>
      <c r="K9" s="20" t="s">
        <v>120</v>
      </c>
      <c r="L9" s="21" t="s">
        <v>119</v>
      </c>
      <c r="M9" s="41"/>
      <c r="N9" s="42"/>
      <c r="O9" s="38"/>
      <c r="P9" s="36"/>
      <c r="Q9" s="36"/>
    </row>
    <row r="10" spans="1:17" s="1" customFormat="1" ht="31.5">
      <c r="A10" s="3" t="s">
        <v>89</v>
      </c>
      <c r="B10" s="3" t="s">
        <v>97</v>
      </c>
      <c r="C10" s="3" t="s">
        <v>106</v>
      </c>
      <c r="D10" s="2" t="s">
        <v>19</v>
      </c>
      <c r="E10" s="2"/>
      <c r="F10" s="2"/>
      <c r="G10" s="2"/>
      <c r="H10" s="2"/>
      <c r="I10" s="2" t="s">
        <v>19</v>
      </c>
      <c r="J10" s="19" t="s">
        <v>101</v>
      </c>
      <c r="K10" s="20" t="s">
        <v>120</v>
      </c>
      <c r="L10" s="21" t="s">
        <v>119</v>
      </c>
      <c r="M10" s="41"/>
      <c r="N10" s="42"/>
      <c r="O10" s="38"/>
      <c r="P10" s="36"/>
      <c r="Q10" s="36"/>
    </row>
    <row r="11" spans="1:17" s="1" customFormat="1" ht="60.75" customHeight="1">
      <c r="A11" s="3" t="s">
        <v>98</v>
      </c>
      <c r="B11" s="2" t="s">
        <v>107</v>
      </c>
      <c r="C11" s="3" t="s">
        <v>108</v>
      </c>
      <c r="D11" s="2" t="s">
        <v>19</v>
      </c>
      <c r="E11" s="2"/>
      <c r="F11" s="2"/>
      <c r="G11" s="2"/>
      <c r="H11" s="2"/>
      <c r="I11" s="2" t="s">
        <v>19</v>
      </c>
      <c r="J11" s="24" t="s">
        <v>117</v>
      </c>
      <c r="L11" s="18"/>
      <c r="M11" s="43"/>
      <c r="N11" s="44"/>
      <c r="O11" s="38"/>
      <c r="P11" s="36"/>
      <c r="Q11" s="36"/>
    </row>
    <row r="12" spans="1:17" ht="47.25">
      <c r="A12" s="3" t="s">
        <v>110</v>
      </c>
      <c r="B12" s="3" t="s">
        <v>111</v>
      </c>
      <c r="C12" s="3" t="s">
        <v>112</v>
      </c>
      <c r="D12" s="2" t="s">
        <v>19</v>
      </c>
      <c r="E12" s="2"/>
      <c r="F12" s="2"/>
      <c r="G12" s="2"/>
      <c r="H12" s="2"/>
      <c r="I12" s="2" t="s">
        <v>19</v>
      </c>
      <c r="J12" s="19" t="s">
        <v>101</v>
      </c>
      <c r="K12" s="24" t="s">
        <v>122</v>
      </c>
      <c r="L12" s="25" t="s">
        <v>119</v>
      </c>
      <c r="M12" s="37"/>
      <c r="N12" s="37"/>
      <c r="O12" s="36"/>
      <c r="P12" s="45"/>
      <c r="Q12" s="45"/>
    </row>
    <row r="13" spans="1:17" ht="47.25">
      <c r="A13" s="3" t="s">
        <v>110</v>
      </c>
      <c r="B13" s="3" t="s">
        <v>111</v>
      </c>
      <c r="C13" s="3" t="s">
        <v>113</v>
      </c>
      <c r="D13" s="2" t="s">
        <v>19</v>
      </c>
      <c r="E13" s="2"/>
      <c r="F13" s="2"/>
      <c r="G13" s="2"/>
      <c r="H13" s="2"/>
      <c r="I13" s="2" t="s">
        <v>19</v>
      </c>
      <c r="J13" s="19" t="s">
        <v>101</v>
      </c>
      <c r="K13" s="24" t="s">
        <v>122</v>
      </c>
      <c r="L13" s="25" t="s">
        <v>119</v>
      </c>
      <c r="M13" s="37"/>
      <c r="N13" s="37"/>
      <c r="O13" s="36"/>
      <c r="P13" s="45"/>
      <c r="Q13" s="45"/>
    </row>
    <row r="14" spans="1:17" ht="15.75">
      <c r="A14" s="13">
        <v>7</v>
      </c>
      <c r="B14" s="13">
        <v>11</v>
      </c>
      <c r="C14" s="13"/>
      <c r="D14" s="13"/>
      <c r="E14" s="13"/>
      <c r="F14" s="13"/>
      <c r="G14" s="13"/>
      <c r="H14" s="13"/>
      <c r="I14" s="13"/>
      <c r="J14" s="13"/>
      <c r="K14" s="13"/>
    </row>
  </sheetData>
  <autoFilter ref="A1:K13"/>
  <mergeCells count="1">
    <mergeCell ref="M2:Q2"/>
  </mergeCells>
  <pageMargins left="0.7" right="0.7" top="0.75" bottom="0.75" header="0.3" footer="0.3"/>
  <pageSetup paperSize="9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2024-2025 подтверждены</vt:lpstr>
      <vt:lpstr>2024, 2025 с госэкспертизой</vt:lpstr>
      <vt:lpstr>2024, 2025 не имеющие госэкперт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2023-08-18T11:33:23Z</dcterms:modified>
</cp:coreProperties>
</file>